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93"/>
  </bookViews>
  <sheets>
    <sheet name="прайс ТрубМет - трубы" sheetId="1" r:id="rId1"/>
    <sheet name=" по 70000 без ндс" sheetId="3" r:id="rId2"/>
  </sheets>
  <externalReferences>
    <externalReference r:id="rId3"/>
  </externalReferences>
  <definedNames>
    <definedName name="_xlnm._FilterDatabase" localSheetId="0" hidden="1">'прайс ТрубМет - трубы'!$A$17:$AK$499</definedName>
    <definedName name="Excel_BuiltIn__FilterDatabase_1_1">"$#ССЫЛ!.#ССЫЛ!#ССЫЛ!:$#ССЫЛ!$#ССЫЛ!"</definedName>
    <definedName name="Excel_BuiltIn__FilterDatabase_1_1_1">"$#ССЫЛ!.#ССЫЛ!#ССЫЛ!:#ССЫЛ!#ССЫЛ!"</definedName>
    <definedName name="Excel_BuiltIn__FilterDatabase_1_1_1_1">#REF!</definedName>
    <definedName name="Excel_BuiltIn__FilterDatabase_1_1_1_1_1">"$#ССЫЛ!.#ССЫЛ!#ССЫЛ!:#ССЫЛ!#ССЫЛ!"</definedName>
    <definedName name="Excel_BuiltIn__FilterDatabase_1_1_1_1_1_1">#REF!</definedName>
    <definedName name="Excel_BuiltIn__FilterDatabase_1_1_1_1_1_1_1">"$#ССЫЛ!.#ССЫЛ!#ССЫЛ!:#ССЫЛ!#ССЫЛ!"</definedName>
  </definedNames>
  <calcPr calcId="124519"/>
</workbook>
</file>

<file path=xl/calcChain.xml><?xml version="1.0" encoding="utf-8"?>
<calcChain xmlns="http://schemas.openxmlformats.org/spreadsheetml/2006/main">
  <c r="E407" i="1"/>
  <c r="H56" i="3"/>
  <c r="I56"/>
  <c r="J56"/>
</calcChain>
</file>

<file path=xl/sharedStrings.xml><?xml version="1.0" encoding="utf-8"?>
<sst xmlns="http://schemas.openxmlformats.org/spreadsheetml/2006/main" count="2414" uniqueCount="1004">
  <si>
    <t xml:space="preserve">                           Общество с ограниченной ответственностью </t>
  </si>
  <si>
    <t xml:space="preserve">СКИДКИ на трубный прокат  от 5тн.  300руб/тн. ! </t>
  </si>
  <si>
    <t>наличие трубного проката 22.04.2024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</si>
  <si>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</si>
  <si>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</si>
  <si>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</si>
  <si>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</si>
  <si>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</si>
  <si>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</si>
  <si>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</si>
  <si>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</si>
  <si>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</si>
  <si>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</si>
  <si>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</si>
  <si>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</si>
  <si>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</si>
  <si>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 /приёмка</t>
  </si>
  <si>
    <t>Спеццена ОПТ от 20тн</t>
  </si>
  <si>
    <t>Цена,           с  НДС   руб./за тн.</t>
  </si>
  <si>
    <t>Наш склад (город)</t>
  </si>
  <si>
    <t>Примечание (количество, метраж пакетов, состояние )</t>
  </si>
  <si>
    <t>Резерв</t>
  </si>
  <si>
    <t>Очередь</t>
  </si>
  <si>
    <t>Шпунт Л5УМ</t>
  </si>
  <si>
    <t>бесшовный</t>
  </si>
  <si>
    <t>С255</t>
  </si>
  <si>
    <t>договорная</t>
  </si>
  <si>
    <t xml:space="preserve">Челябинск </t>
  </si>
  <si>
    <t>производства Нижний Тагил 12м</t>
  </si>
  <si>
    <t>Шпунт СШК 1000</t>
  </si>
  <si>
    <t>сварной</t>
  </si>
  <si>
    <t>С345</t>
  </si>
  <si>
    <t>собственное производство</t>
  </si>
  <si>
    <t>Шпунт СШК 750</t>
  </si>
  <si>
    <t>Лист 22х1550х12000 ГОСТ 19903</t>
  </si>
  <si>
    <t>09г2с</t>
  </si>
  <si>
    <t>1 шт, ммк</t>
  </si>
  <si>
    <t>Ложемент для труб d1420</t>
  </si>
  <si>
    <t>18шт</t>
  </si>
  <si>
    <t>Челябинск</t>
  </si>
  <si>
    <t>18штук опт (все) по 14900 с ндс за штуку (цена указана за 1шт.) из низ 17 шт окрашенных без документов</t>
  </si>
  <si>
    <t>сварная</t>
  </si>
  <si>
    <t>Полевской</t>
  </si>
  <si>
    <t xml:space="preserve">10х 2     ТУ190 </t>
  </si>
  <si>
    <t>бесшовная х/т</t>
  </si>
  <si>
    <t>б/ф 3,8+ 5,75м  ржавая котельная низкого давления</t>
  </si>
  <si>
    <t>12х 2</t>
  </si>
  <si>
    <t>Екатеринбург</t>
  </si>
  <si>
    <t>11шт кривые  ГОСТ8734 холоднотянутая /к</t>
  </si>
  <si>
    <t>14х 2,5</t>
  </si>
  <si>
    <t>10, 20</t>
  </si>
  <si>
    <t>3,4м 1шт.  ГОСТ8734 холоднотянутая /к</t>
  </si>
  <si>
    <t>Бесшовная х/т</t>
  </si>
  <si>
    <t>Челябинск /п</t>
  </si>
  <si>
    <t>6-8м</t>
  </si>
  <si>
    <t xml:space="preserve">15х 2,5   </t>
  </si>
  <si>
    <t>1шт 9м   ГОСТ8734 холоднотянутая /к</t>
  </si>
  <si>
    <t>16х 1</t>
  </si>
  <si>
    <t>3м Двинская ГОСТ8734 холоднотянутая /к</t>
  </si>
  <si>
    <t>16х 1,8</t>
  </si>
  <si>
    <t>2,58м Двинская ГОСТ8734 холоднотянутая /к</t>
  </si>
  <si>
    <t>16х 2</t>
  </si>
  <si>
    <t>36 метров = 3 шт по 7,5 м +1шт 9 м  +1 шт 5,5м  ГОСТ8734 холоднотянутая /к</t>
  </si>
  <si>
    <t xml:space="preserve">18х 2   </t>
  </si>
  <si>
    <t>2шт 20,75м не мерные  ГОСТ8734 холоднотянутая /к</t>
  </si>
  <si>
    <t>Челябинск/ п</t>
  </si>
  <si>
    <t>5-8м</t>
  </si>
  <si>
    <t>18х 2</t>
  </si>
  <si>
    <t>18х 2,5</t>
  </si>
  <si>
    <t>5,75м</t>
  </si>
  <si>
    <t>18х 3</t>
  </si>
  <si>
    <t>3,4-7м</t>
  </si>
  <si>
    <t>20х 3</t>
  </si>
  <si>
    <t>9-10м</t>
  </si>
  <si>
    <t xml:space="preserve">20х 3,5    </t>
  </si>
  <si>
    <t>О16опл-100м.0,150тн</t>
  </si>
  <si>
    <t>22х 3</t>
  </si>
  <si>
    <t>1шт бф крив. 4М  ГОСТ8734 холоднотянутая /к</t>
  </si>
  <si>
    <t>8,3-8,5м</t>
  </si>
  <si>
    <t>22х 4</t>
  </si>
  <si>
    <t>4,7м-6,9м</t>
  </si>
  <si>
    <t>25х 2      ГОСТ550</t>
  </si>
  <si>
    <t xml:space="preserve">мерные по 4,05м ( 94шт ) реал./х </t>
  </si>
  <si>
    <t>25х 3</t>
  </si>
  <si>
    <t>1шт (4,8м) + 0,004кг 2,4м.гн. ГОСТ8734 холоднотянутая /к</t>
  </si>
  <si>
    <t>К15</t>
  </si>
  <si>
    <t>25х 3,5</t>
  </si>
  <si>
    <t>10-11м</t>
  </si>
  <si>
    <t>27х 3</t>
  </si>
  <si>
    <t>11 штук (из них 5шт от 1,5м до 2 метров) всего 46,05 м  ГОСТ8734 холоднотянутая /к</t>
  </si>
  <si>
    <t>27х 5</t>
  </si>
  <si>
    <t>бешовная х/т</t>
  </si>
  <si>
    <t>4-6м</t>
  </si>
  <si>
    <t>28х 3</t>
  </si>
  <si>
    <t>длины 2-4м, 6-12м</t>
  </si>
  <si>
    <t>28х 4</t>
  </si>
  <si>
    <t>Длины 6,7-7,7м</t>
  </si>
  <si>
    <t>28х 4,5</t>
  </si>
  <si>
    <t>Длины 6-6,8м</t>
  </si>
  <si>
    <t>28х 5</t>
  </si>
  <si>
    <t>12х1мф</t>
  </si>
  <si>
    <t>Длины 9м</t>
  </si>
  <si>
    <t>28х 7</t>
  </si>
  <si>
    <t>1шт б/ф  2,0 м  ГОСТ8734 холоднотянутая /к</t>
  </si>
  <si>
    <t>бесшовная</t>
  </si>
  <si>
    <t>30х 6</t>
  </si>
  <si>
    <t>3шт 9 м  ГОСТ8734 холоднотянутая /к</t>
  </si>
  <si>
    <t>32х 2</t>
  </si>
  <si>
    <t>1шт  (3,4м)  ГОСТ8734 холоднотянутая /к</t>
  </si>
  <si>
    <t>32х 4</t>
  </si>
  <si>
    <t>1шт 2,6м рж.</t>
  </si>
  <si>
    <t>бесшовная хт</t>
  </si>
  <si>
    <t xml:space="preserve">8-9м /п </t>
  </si>
  <si>
    <t xml:space="preserve">40Х  </t>
  </si>
  <si>
    <t xml:space="preserve">бесшовная </t>
  </si>
  <si>
    <t>34х 3</t>
  </si>
  <si>
    <r>
      <t xml:space="preserve">1шт 0,008тн 3,4м ГОСТ8734 /к </t>
    </r>
    <r>
      <rPr>
        <sz val="11"/>
        <color indexed="8"/>
        <rFont val="Times New Roman"/>
        <family val="1"/>
        <charset val="204"/>
      </rPr>
      <t>+ (1,01м)0,002тн  Двинская ГОСТ8734 холоднотянутая /к</t>
    </r>
  </si>
  <si>
    <t>34х 3,2       ТУ1430</t>
  </si>
  <si>
    <r>
      <t xml:space="preserve">1шт кривая 7,4м ГОСТ8734 /комм 0,018тн+ </t>
    </r>
    <r>
      <rPr>
        <u/>
        <sz val="11"/>
        <color indexed="8"/>
        <rFont val="Times New Roman"/>
        <family val="1"/>
        <charset val="204"/>
      </rPr>
      <t>1шт  3,4м ГОСТ8734 /к</t>
    </r>
  </si>
  <si>
    <t>34х 3,5</t>
  </si>
  <si>
    <t>2шт  7,2м ГОСТ8734 /к</t>
  </si>
  <si>
    <t>34х 4</t>
  </si>
  <si>
    <t>1шт 3,43м рж.</t>
  </si>
  <si>
    <t>1шт  5,3м ГОСТ8734 /к  ржавая бф</t>
  </si>
  <si>
    <t>34х 8</t>
  </si>
  <si>
    <t xml:space="preserve">7,12м? </t>
  </si>
  <si>
    <t>36х 4,2</t>
  </si>
  <si>
    <t>1шт  9,35м /комм</t>
  </si>
  <si>
    <t>37х 2,5</t>
  </si>
  <si>
    <t>1,7м 1шт  лежалая /комм</t>
  </si>
  <si>
    <t>10Х9МФБ</t>
  </si>
  <si>
    <t>24шт 85,5м (длины 3,2-4м) ГОСТ8734 /комм</t>
  </si>
  <si>
    <t>38х 2</t>
  </si>
  <si>
    <t>24шт  192м ГОСТ8734 /к</t>
  </si>
  <si>
    <t>38х 2,1</t>
  </si>
  <si>
    <t>20шт бф ГОСТ8734 /комм</t>
  </si>
  <si>
    <t xml:space="preserve">38х 2,5                  </t>
  </si>
  <si>
    <t>1шт  4,5м ГОСТ8734 /к 0,010тн + (1,08м)0,002тн  Двинская ГОСТ8734 холоднотянутая /к</t>
  </si>
  <si>
    <t>38х 2,5          ТУ1430</t>
  </si>
  <si>
    <t>25шт  * /комм</t>
  </si>
  <si>
    <t>38х 3</t>
  </si>
  <si>
    <t>199900 все</t>
  </si>
  <si>
    <t>41шт.бф</t>
  </si>
  <si>
    <t>38х 8</t>
  </si>
  <si>
    <t>3,2-3,6м</t>
  </si>
  <si>
    <t>40х 3</t>
  </si>
  <si>
    <t xml:space="preserve">4шт бф ГОСТ8734 (х2,5-3мм)/комм </t>
  </si>
  <si>
    <t xml:space="preserve">40х 6                 </t>
  </si>
  <si>
    <t xml:space="preserve"> (1,16м+1,23м)  Двинская ГОСТ8734 холоднотянутая /к</t>
  </si>
  <si>
    <t>40х 9</t>
  </si>
  <si>
    <t xml:space="preserve"> (1,74м)  Двинская ГОСТ8734 холоднотянутая /к</t>
  </si>
  <si>
    <t>42х 3,5   некондиция</t>
  </si>
  <si>
    <t xml:space="preserve">(1шт 3м борозда вдоль)/комм. </t>
  </si>
  <si>
    <t>42х 3,5</t>
  </si>
  <si>
    <t xml:space="preserve">2шт </t>
  </si>
  <si>
    <t>42х 4</t>
  </si>
  <si>
    <t>(0,83м)0,003тн  Двинская ГОСТ8734 холоднотянутая /к</t>
  </si>
  <si>
    <t xml:space="preserve">Длины 3-5м </t>
  </si>
  <si>
    <t>О16-6м</t>
  </si>
  <si>
    <t>44х 3</t>
  </si>
  <si>
    <t>3шт бф ГОСТ8734 /комм</t>
  </si>
  <si>
    <t>45х 2,5</t>
  </si>
  <si>
    <t>0,75 метра Двинская ГОСТ8734 холоднотянутая /к</t>
  </si>
  <si>
    <t>45х 3</t>
  </si>
  <si>
    <t>126шт бф ГОСТ8734 длинами 4,8-4,9м /комм</t>
  </si>
  <si>
    <t xml:space="preserve">45х 4      </t>
  </si>
  <si>
    <t>8-10,5м, ГОСТ8734</t>
  </si>
  <si>
    <t>13ХФА</t>
  </si>
  <si>
    <t>45х 4,5</t>
  </si>
  <si>
    <t xml:space="preserve">  8м 1шт 0,082тн + 1шт приёмка по стали</t>
  </si>
  <si>
    <t>45х 5</t>
  </si>
  <si>
    <t xml:space="preserve">Длины 8-11,5м </t>
  </si>
  <si>
    <t>О19-50м</t>
  </si>
  <si>
    <t>48х 3</t>
  </si>
  <si>
    <t>0,035тн 1шт ,(гн., б/ф длина 10,5м рж)/комм.  + 0,025тн 7,6м 2шт. ГОСТ8734 /к + (1,9м)0,006тн  Двинская ГОСТ8734 холоднотянутая /к</t>
  </si>
  <si>
    <t>К16-7,6м 2шт</t>
  </si>
  <si>
    <t xml:space="preserve">48х 4     </t>
  </si>
  <si>
    <r>
      <t>(1шт)бф гн.0,035тн +</t>
    </r>
    <r>
      <rPr>
        <u/>
        <sz val="11"/>
        <color indexed="8"/>
        <rFont val="Times New Roman"/>
        <family val="1"/>
        <charset val="204"/>
      </rPr>
      <t xml:space="preserve"> 0,083тн(2шт)</t>
    </r>
  </si>
  <si>
    <r>
      <t xml:space="preserve">К16-0,118тн, </t>
    </r>
    <r>
      <rPr>
        <b/>
        <sz val="11"/>
        <color indexed="8"/>
        <rFont val="Times New Roman"/>
        <family val="1"/>
        <charset val="204"/>
      </rPr>
      <t>О19-0,035тн</t>
    </r>
  </si>
  <si>
    <t xml:space="preserve">48х 4 </t>
  </si>
  <si>
    <t>15хм</t>
  </si>
  <si>
    <t>34шт бф</t>
  </si>
  <si>
    <t>О22-0,104тн.3шт.</t>
  </si>
  <si>
    <t xml:space="preserve">48х 4,5    </t>
  </si>
  <si>
    <t xml:space="preserve">149900 все </t>
  </si>
  <si>
    <r>
      <t>1шт 2м бф рж. Двинск. /к +</t>
    </r>
    <r>
      <rPr>
        <i/>
        <sz val="11"/>
        <color indexed="8"/>
        <rFont val="Times New Roman"/>
        <family val="1"/>
        <charset val="204"/>
      </rPr>
      <t xml:space="preserve"> приход 2,830тн</t>
    </r>
  </si>
  <si>
    <t xml:space="preserve">48х 4,5        </t>
  </si>
  <si>
    <t xml:space="preserve"> 4шт бф 32 метра</t>
  </si>
  <si>
    <t>К16-0,083тн.2шт длинные*</t>
  </si>
  <si>
    <t xml:space="preserve">48х 5    </t>
  </si>
  <si>
    <t>приход с</t>
  </si>
  <si>
    <t>48х 5,5</t>
  </si>
  <si>
    <t xml:space="preserve"> 12шт</t>
  </si>
  <si>
    <t>48х 6</t>
  </si>
  <si>
    <t>1шт 1,5м + 6,4м 1шт ГОСТ8734 /к</t>
  </si>
  <si>
    <t>О19опл-6,4м.0,040тн</t>
  </si>
  <si>
    <t xml:space="preserve">20шт </t>
  </si>
  <si>
    <t>48х 6,5</t>
  </si>
  <si>
    <t>6шт бф</t>
  </si>
  <si>
    <t>199900 заказ</t>
  </si>
  <si>
    <t>85шт бф</t>
  </si>
  <si>
    <t>50х 5</t>
  </si>
  <si>
    <t>О16-12м</t>
  </si>
  <si>
    <t xml:space="preserve">50х 8 </t>
  </si>
  <si>
    <t>Бф гн. 1Шт  2,75м ГОСТ8734 /к</t>
  </si>
  <si>
    <t>51х 2</t>
  </si>
  <si>
    <t>1шт (1,63м)  Двинская ГОСТ8734 холоднотянутая /к</t>
  </si>
  <si>
    <t xml:space="preserve">51х 6    </t>
  </si>
  <si>
    <t xml:space="preserve">Длины 6-12м </t>
  </si>
  <si>
    <t xml:space="preserve">57х 3,5   </t>
  </si>
  <si>
    <t>10шт бф</t>
  </si>
  <si>
    <t xml:space="preserve">57х 3,5    </t>
  </si>
  <si>
    <t>159900 с 10ст.</t>
  </si>
  <si>
    <t>15шт.бф</t>
  </si>
  <si>
    <t>57х 4</t>
  </si>
  <si>
    <t xml:space="preserve">1шт </t>
  </si>
  <si>
    <t>159900 все</t>
  </si>
  <si>
    <r>
      <t>10шт бф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+ приход с</t>
    </r>
  </si>
  <si>
    <t xml:space="preserve">57х 4    </t>
  </si>
  <si>
    <t xml:space="preserve"> Длины 10-11м</t>
  </si>
  <si>
    <t xml:space="preserve">57х 4       ТУ55 </t>
  </si>
  <si>
    <t>котельная высокого давления, Длины 10,5-11,5м</t>
  </si>
  <si>
    <t xml:space="preserve">57х 4 </t>
  </si>
  <si>
    <t xml:space="preserve"> 8,51тн/п + /дин</t>
  </si>
  <si>
    <t xml:space="preserve">57х 5,5 </t>
  </si>
  <si>
    <t>149900 с 6,5ст.</t>
  </si>
  <si>
    <r>
      <t>29 шт.бф  +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i/>
        <u/>
        <sz val="11"/>
        <color indexed="8"/>
        <rFont val="Times New Roman"/>
        <family val="1"/>
        <charset val="204"/>
      </rPr>
      <t>приход  5тн</t>
    </r>
  </si>
  <si>
    <t>57х 6      ТУ1430</t>
  </si>
  <si>
    <t>1шт. Стенка Бф ржавая/к</t>
  </si>
  <si>
    <t>57х 6       ВУС</t>
  </si>
  <si>
    <t>129900 все</t>
  </si>
  <si>
    <t>ТУ1128 длины10-11,5м  /п + 160тн приемка/п , со снятой изоляцией 166900р/тн</t>
  </si>
  <si>
    <t xml:space="preserve">57х 6     </t>
  </si>
  <si>
    <t xml:space="preserve">57х 6   </t>
  </si>
  <si>
    <t>152900 с 6,5ст.</t>
  </si>
  <si>
    <r>
      <t>112 шт.бф 6,946тн  +</t>
    </r>
    <r>
      <rPr>
        <u/>
        <sz val="11"/>
        <color indexed="8"/>
        <rFont val="Times New Roman"/>
        <family val="1"/>
        <charset val="204"/>
      </rPr>
      <t>0,085тн 1шт бф +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приход  с</t>
    </r>
  </si>
  <si>
    <t>57х 6,5</t>
  </si>
  <si>
    <t xml:space="preserve">0,085тн 1шт + рж.0,062тн.1шт 7,2м </t>
  </si>
  <si>
    <t xml:space="preserve">57х 7  </t>
  </si>
  <si>
    <t xml:space="preserve">2шт/к  </t>
  </si>
  <si>
    <t xml:space="preserve">57х 8   </t>
  </si>
  <si>
    <t>, Длины 8-12м</t>
  </si>
  <si>
    <t>53шт.бф</t>
  </si>
  <si>
    <t>60х 3,5</t>
  </si>
  <si>
    <t>1шт  1,85м /к</t>
  </si>
  <si>
    <t>30,8м 5 шт. Бф</t>
  </si>
  <si>
    <t>3шт бф</t>
  </si>
  <si>
    <t xml:space="preserve">60х 4 </t>
  </si>
  <si>
    <t xml:space="preserve">(Бф (1 шт)0,009тн.1,6м./к + 1шт 0,006тн 1,04 метра) Двинская  /к+  бф(4шт)0,154тн </t>
  </si>
  <si>
    <t>60х 4</t>
  </si>
  <si>
    <t>Лежалая 2020 года 6-12м бф</t>
  </si>
  <si>
    <t xml:space="preserve"> 4штуки бф /к </t>
  </si>
  <si>
    <t>60х 4,5    ТУ1430</t>
  </si>
  <si>
    <t>11шт 5,5м бф вдоль бор. Сталь по сертификату 20К</t>
  </si>
  <si>
    <t>60х 4,5</t>
  </si>
  <si>
    <t>156900 с 20ст</t>
  </si>
  <si>
    <t>15 шт</t>
  </si>
  <si>
    <t>20шт.бф</t>
  </si>
  <si>
    <t>60х 6,5</t>
  </si>
  <si>
    <t>8шт бф</t>
  </si>
  <si>
    <t>220900 все</t>
  </si>
  <si>
    <t>9шт.бф</t>
  </si>
  <si>
    <t>60х 7</t>
  </si>
  <si>
    <t>65х 2</t>
  </si>
  <si>
    <t>2 шт   ГОСТ8734 холоднотянутая /реализация</t>
  </si>
  <si>
    <t xml:space="preserve">73х 5,5 НКТ </t>
  </si>
  <si>
    <t>L80</t>
  </si>
  <si>
    <t>ГОСТ 31446-2017 73,02х 5,51 группа прочности L80 длина от 7м/каз +ГОСТ Р 53366-2009 гр.прочн. L80 длина от 7м /каз</t>
  </si>
  <si>
    <t>ГОСТ 31446-2017 с высаженными концами 20тн + приход в покрытии 60тн</t>
  </si>
  <si>
    <t>N80</t>
  </si>
  <si>
    <t>API 5 CT гр. Прочн. N80 длина от 7м/каз</t>
  </si>
  <si>
    <t>73х 9</t>
  </si>
  <si>
    <t>б/ф 3шт по 4,1-4,4м, физическая масса!!!</t>
  </si>
  <si>
    <t xml:space="preserve">76х 3,5      </t>
  </si>
  <si>
    <t xml:space="preserve">Челябинск /п </t>
  </si>
  <si>
    <t xml:space="preserve"> 3,63тн ту55/п </t>
  </si>
  <si>
    <t>76х 4    некондиция</t>
  </si>
  <si>
    <t xml:space="preserve"> 1шт. Гнутая дугой, глубокая борозда по всей длине,  разрез насквозь с одной стороны на расстоянии 1м, а с др. 0,15 см промеряется от 3,5 до 4,0</t>
  </si>
  <si>
    <t>76х 4    ТУ1430</t>
  </si>
  <si>
    <t xml:space="preserve">40шт </t>
  </si>
  <si>
    <t>76х 4</t>
  </si>
  <si>
    <t>12шт. 0,810тн + 0,396тн.6шт</t>
  </si>
  <si>
    <t>12шт бф + приход с</t>
  </si>
  <si>
    <t>76х 4,5</t>
  </si>
  <si>
    <t xml:space="preserve"> 20шт от 3,95м до 4,91м бф</t>
  </si>
  <si>
    <t>76х 5      ТУ1430</t>
  </si>
  <si>
    <t>4шт бор.</t>
  </si>
  <si>
    <t>76х 5,5</t>
  </si>
  <si>
    <t>8 штук бф</t>
  </si>
  <si>
    <t>76х 6      ТУ1430</t>
  </si>
  <si>
    <t>2шт бор.</t>
  </si>
  <si>
    <t xml:space="preserve">76х 6     </t>
  </si>
  <si>
    <t>4шт</t>
  </si>
  <si>
    <t>К16опл-0,095тн 8,42м.</t>
  </si>
  <si>
    <t>76х 8</t>
  </si>
  <si>
    <t>приемка</t>
  </si>
  <si>
    <t>80х 4</t>
  </si>
  <si>
    <t>12х2нвфа</t>
  </si>
  <si>
    <t>22,5м 5 шт бф по 4,5 метра ГОСТ8734 /комм</t>
  </si>
  <si>
    <t>83х 6</t>
  </si>
  <si>
    <t>83х 14</t>
  </si>
  <si>
    <t>15х5м</t>
  </si>
  <si>
    <t>11-11,6м</t>
  </si>
  <si>
    <t>89х 3,5     ТУ1430</t>
  </si>
  <si>
    <t>3шт</t>
  </si>
  <si>
    <t>89х 3,5</t>
  </si>
  <si>
    <t>0,320тн(4шт)40,42м + 0,052тн(1шт)6,63м</t>
  </si>
  <si>
    <t xml:space="preserve">Длины 8-12м </t>
  </si>
  <si>
    <t>89х 4    некондиция</t>
  </si>
  <si>
    <t xml:space="preserve"> 5шт. Гнутости, борозды</t>
  </si>
  <si>
    <t>89х 4</t>
  </si>
  <si>
    <t>89х 4       ТУ1430</t>
  </si>
  <si>
    <t>0,078тн 1шт 10м +1,25м</t>
  </si>
  <si>
    <t>3шт. Внутр.зад. (10,55м + 10,83м + 11,47м)</t>
  </si>
  <si>
    <r>
      <t>0,194тн( 2 шт) +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 xml:space="preserve">4шт 0,326тн </t>
    </r>
  </si>
  <si>
    <t xml:space="preserve">89х 4 </t>
  </si>
  <si>
    <r>
      <t>1,449тн(18шт) +0,035тн(4,25м)1шт +</t>
    </r>
    <r>
      <rPr>
        <u/>
        <sz val="11"/>
        <color indexed="8"/>
        <rFont val="Times New Roman"/>
        <family val="1"/>
        <charset val="204"/>
      </rPr>
      <t xml:space="preserve"> приёмка 0,300тн(6шт.) +0,048тню1шт.5,2м. +32,55тн 164900р/тн/п</t>
    </r>
  </si>
  <si>
    <t>К17-1,099тн.14шт.</t>
  </si>
  <si>
    <t xml:space="preserve">89х 4  </t>
  </si>
  <si>
    <t xml:space="preserve">(15шт) </t>
  </si>
  <si>
    <t>89х 4,5     ТУ1430</t>
  </si>
  <si>
    <t>99900 с Чел</t>
  </si>
  <si>
    <t>(16шт)</t>
  </si>
  <si>
    <t>99900 с Екатер</t>
  </si>
  <si>
    <r>
      <t>(2шт)0,194тн +</t>
    </r>
    <r>
      <rPr>
        <u/>
        <sz val="11"/>
        <color indexed="8"/>
        <rFont val="Times New Roman"/>
        <family val="1"/>
        <charset val="204"/>
      </rPr>
      <t>0,426тн(4шт)+1,367тн(21шт)+0,039тн 1шт+0,112тн ст10</t>
    </r>
  </si>
  <si>
    <t xml:space="preserve">89х 4,5          </t>
  </si>
  <si>
    <t>3шт 0,242тн   + 3шт 0,284тн + 7шт 0,636тн</t>
  </si>
  <si>
    <t>1шт . бф5,2м.0,048тн  + 8,98м.1шт.0,085тн</t>
  </si>
  <si>
    <t xml:space="preserve">1шт 0,067тн (7,1м)бф/к  + 1шт 0,075тн </t>
  </si>
  <si>
    <t>89х 5      ТУ1430</t>
  </si>
  <si>
    <r>
      <t xml:space="preserve">(16шт) 1,337тн </t>
    </r>
    <r>
      <rPr>
        <sz val="11"/>
        <color indexed="8"/>
        <rFont val="Times New Roman"/>
        <family val="1"/>
        <charset val="204"/>
      </rPr>
      <t>+ 1,161тн(12шт)</t>
    </r>
  </si>
  <si>
    <t>89х 5       ТУ1430</t>
  </si>
  <si>
    <r>
      <t xml:space="preserve">16 штук гн. 1,621тн + пр.0,094тн(1шт) + </t>
    </r>
    <r>
      <rPr>
        <u/>
        <sz val="11"/>
        <color indexed="8"/>
        <rFont val="Times New Roman"/>
        <family val="1"/>
        <charset val="204"/>
      </rPr>
      <t>0,194тн(2шт)ст.</t>
    </r>
  </si>
  <si>
    <r>
      <t xml:space="preserve">1шт. вм.и зажимы + </t>
    </r>
    <r>
      <rPr>
        <u/>
        <sz val="11"/>
        <color indexed="8"/>
        <rFont val="Times New Roman"/>
        <family val="1"/>
        <charset val="204"/>
      </rPr>
      <t>2шт.гн.99900</t>
    </r>
  </si>
  <si>
    <t xml:space="preserve">89х 5 </t>
  </si>
  <si>
    <t>20А</t>
  </si>
  <si>
    <t>3шт  ТУ 14-158-113-99</t>
  </si>
  <si>
    <r>
      <t xml:space="preserve">11шт  </t>
    </r>
    <r>
      <rPr>
        <u/>
        <sz val="11"/>
        <color indexed="8"/>
        <rFont val="Times New Roman"/>
        <family val="1"/>
        <charset val="204"/>
      </rPr>
      <t>8,8/9,82/10,95/11,2/11,1/11,67/10,25/10,63/9,45м</t>
    </r>
    <r>
      <rPr>
        <sz val="11"/>
        <color indexed="8"/>
        <rFont val="Times New Roman"/>
        <family val="1"/>
        <charset val="204"/>
      </rPr>
      <t>/8,5м/</t>
    </r>
    <r>
      <rPr>
        <u/>
        <sz val="11"/>
        <color indexed="8"/>
        <rFont val="Times New Roman"/>
        <family val="1"/>
        <charset val="204"/>
      </rPr>
      <t xml:space="preserve">10,68м </t>
    </r>
    <r>
      <rPr>
        <sz val="11"/>
        <color indexed="8"/>
        <rFont val="Times New Roman"/>
        <family val="1"/>
        <charset val="204"/>
      </rPr>
      <t xml:space="preserve"> ТУ 14-158-113-99</t>
    </r>
  </si>
  <si>
    <t>89х 5</t>
  </si>
  <si>
    <r>
      <t xml:space="preserve">  8м 1шт 0,082тн + 1шт приёмка по стали</t>
    </r>
    <r>
      <rPr>
        <sz val="11"/>
        <color indexed="8"/>
        <rFont val="Times New Roman"/>
        <family val="1"/>
        <charset val="204"/>
      </rPr>
      <t xml:space="preserve"> + 0,216тн (2шт) + 0,430тн.4шт.бф</t>
    </r>
  </si>
  <si>
    <t>152900 все</t>
  </si>
  <si>
    <t xml:space="preserve">2,573тн(25шт) + 0,45тн (9-12м)169900 /п  </t>
  </si>
  <si>
    <t>13хфа</t>
  </si>
  <si>
    <t>177900 все</t>
  </si>
  <si>
    <t>7шт.бф 0,835тн + 0,345тн.3шт.бф</t>
  </si>
  <si>
    <t xml:space="preserve">89х 5,5      </t>
  </si>
  <si>
    <t>50шт.бф</t>
  </si>
  <si>
    <t xml:space="preserve">21шт. ТУ 14-158-113-99 </t>
  </si>
  <si>
    <t>89х 6    некондиция</t>
  </si>
  <si>
    <t xml:space="preserve"> 6м.1шт. борозда по всей длине, глубиной 0,5-1мм, отрезок</t>
  </si>
  <si>
    <t>89х 6   ГОСТ10705</t>
  </si>
  <si>
    <t>(1шт)9,03м</t>
  </si>
  <si>
    <t>89х 6       ТУ1430</t>
  </si>
  <si>
    <t xml:space="preserve">(6шт)кр.бор. </t>
  </si>
  <si>
    <t>(6шт)</t>
  </si>
  <si>
    <t>109900 все</t>
  </si>
  <si>
    <t>6 штук ст.5-6,5мм</t>
  </si>
  <si>
    <t>приход</t>
  </si>
  <si>
    <t xml:space="preserve">89х 6      </t>
  </si>
  <si>
    <t>1шт . ТУ 14-158-113-99 + приход с</t>
  </si>
  <si>
    <t xml:space="preserve">1шт . ТУ 14-158-113-99 </t>
  </si>
  <si>
    <t xml:space="preserve"> 0,350тн 3шт. + 0,240тн.2шт. +  112,051тн/каз (приход 14,7тн /каз)</t>
  </si>
  <si>
    <t>К16-0,109тн</t>
  </si>
  <si>
    <t>0,455тн(4шт)бф + 1,2тн(9шт)+0,905(7шт)</t>
  </si>
  <si>
    <t xml:space="preserve">89х 6,5     </t>
  </si>
  <si>
    <t>1шт.4м + 2шт.по10м</t>
  </si>
  <si>
    <t xml:space="preserve">89х 7     </t>
  </si>
  <si>
    <t xml:space="preserve">89х 7      </t>
  </si>
  <si>
    <r>
      <t xml:space="preserve">0,235тн.2шт. + </t>
    </r>
    <r>
      <rPr>
        <u/>
        <sz val="11"/>
        <color indexed="8"/>
        <rFont val="Times New Roman"/>
        <family val="1"/>
        <charset val="204"/>
      </rPr>
      <t>приход</t>
    </r>
  </si>
  <si>
    <t>89х 8   ГОСТ10705</t>
  </si>
  <si>
    <r>
      <t xml:space="preserve">1шт.8,72м.0,135тн + </t>
    </r>
    <r>
      <rPr>
        <u/>
        <sz val="11"/>
        <color indexed="8"/>
        <rFont val="Times New Roman"/>
        <family val="1"/>
        <charset val="204"/>
      </rPr>
      <t>0,440тн(4шт) +0,304тн(2шт)</t>
    </r>
  </si>
  <si>
    <t>89х 8       ТУ1430</t>
  </si>
  <si>
    <r>
      <t>0,472тн (3шт. Х8-9) бф гнутые кривые сильно 26,6м</t>
    </r>
    <r>
      <rPr>
        <sz val="11"/>
        <color indexed="8"/>
        <rFont val="Times New Roman"/>
        <family val="1"/>
        <charset val="204"/>
      </rPr>
      <t xml:space="preserve"> + 0,145тн(1шт)</t>
    </r>
  </si>
  <si>
    <r>
      <t>4шт.0,440тн.</t>
    </r>
    <r>
      <rPr>
        <sz val="11"/>
        <color indexed="8"/>
        <rFont val="Times New Roman"/>
        <family val="1"/>
        <charset val="204"/>
      </rPr>
      <t xml:space="preserve"> + 0,140тн.1шт</t>
    </r>
  </si>
  <si>
    <t>99900 с 20сталью</t>
  </si>
  <si>
    <t>2шт</t>
  </si>
  <si>
    <t xml:space="preserve">89х 8       </t>
  </si>
  <si>
    <t xml:space="preserve">13шт. </t>
  </si>
  <si>
    <t xml:space="preserve">89х 8      </t>
  </si>
  <si>
    <t>89х 8</t>
  </si>
  <si>
    <t xml:space="preserve"> 2,440тн(18шт) +  107,301тн/каз</t>
  </si>
  <si>
    <t>2,320тн.13шт. ГОСТ8732 с протоколом</t>
  </si>
  <si>
    <t>89х 8      ТУ1317</t>
  </si>
  <si>
    <t>/каз + 151тн приход /каз</t>
  </si>
  <si>
    <t>89х 9       уценка</t>
  </si>
  <si>
    <t>1шт.бф гнутая 8,2м</t>
  </si>
  <si>
    <t>89х 9       ТУ1430</t>
  </si>
  <si>
    <t>7шт .гн.</t>
  </si>
  <si>
    <t>2шт 0,372тн +2шт.0,336тн + 4шт.0,630тн.гсф</t>
  </si>
  <si>
    <t xml:space="preserve">89х 9    </t>
  </si>
  <si>
    <r>
      <t xml:space="preserve">2,195тн(12шт) + </t>
    </r>
    <r>
      <rPr>
        <u/>
        <sz val="11"/>
        <color indexed="8"/>
        <rFont val="Times New Roman"/>
        <family val="1"/>
        <charset val="204"/>
      </rPr>
      <t>приёмка 1,755тн(10шт)</t>
    </r>
  </si>
  <si>
    <t xml:space="preserve">89х 9      </t>
  </si>
  <si>
    <r>
      <t xml:space="preserve">0,530тн(3шт)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+ </t>
    </r>
    <r>
      <rPr>
        <u/>
        <sz val="11"/>
        <color indexed="8"/>
        <rFont val="Times New Roman"/>
        <family val="1"/>
        <charset val="204"/>
      </rPr>
      <t>0,193тн(1шт)</t>
    </r>
  </si>
  <si>
    <t xml:space="preserve">89х 9  </t>
  </si>
  <si>
    <t>09гсф</t>
  </si>
  <si>
    <t>1шт 8,04м.0,142тн</t>
  </si>
  <si>
    <t xml:space="preserve">4шт </t>
  </si>
  <si>
    <t>89х 9        ТУ1317</t>
  </si>
  <si>
    <t xml:space="preserve"> приход с</t>
  </si>
  <si>
    <t>89х 10      ТУ1430</t>
  </si>
  <si>
    <t>(3шт)0,526тн + приход</t>
  </si>
  <si>
    <t xml:space="preserve">89х 10      </t>
  </si>
  <si>
    <r>
      <t>(2шт) 0,398тн</t>
    </r>
    <r>
      <rPr>
        <sz val="11"/>
        <color indexed="8"/>
        <rFont val="Times New Roman"/>
        <family val="1"/>
        <charset val="204"/>
      </rPr>
      <t xml:space="preserve"> +13шт.</t>
    </r>
  </si>
  <si>
    <t>89х 10      ТУ1317</t>
  </si>
  <si>
    <t>реал./каз.</t>
  </si>
  <si>
    <t xml:space="preserve">89х 10     </t>
  </si>
  <si>
    <t>(4шт)бф по 10,64-10,65м</t>
  </si>
  <si>
    <t xml:space="preserve">89х 12   </t>
  </si>
  <si>
    <t>1шт. 0,224тн + приёмка 2шт.</t>
  </si>
  <si>
    <t>2 шт. приёмка</t>
  </si>
  <si>
    <t xml:space="preserve">89х 12    </t>
  </si>
  <si>
    <t>(3шт)бф от 12м</t>
  </si>
  <si>
    <t>89х 12      ТУ1317</t>
  </si>
  <si>
    <t xml:space="preserve">реал./каз. </t>
  </si>
  <si>
    <t>89х 18</t>
  </si>
  <si>
    <t>6-10м</t>
  </si>
  <si>
    <t>95х 12</t>
  </si>
  <si>
    <t>7-10м</t>
  </si>
  <si>
    <t>95х 22</t>
  </si>
  <si>
    <t>7-8м</t>
  </si>
  <si>
    <t>30ХМА</t>
  </si>
  <si>
    <t>102х 6   ГОСТ10705</t>
  </si>
  <si>
    <t xml:space="preserve">5шт   </t>
  </si>
  <si>
    <t>102х 6</t>
  </si>
  <si>
    <t>, Длины 6,5-8,5м</t>
  </si>
  <si>
    <t>102х 10</t>
  </si>
  <si>
    <t>5,08м</t>
  </si>
  <si>
    <t>108х 4     ТУ1430</t>
  </si>
  <si>
    <t xml:space="preserve">15шт   </t>
  </si>
  <si>
    <t xml:space="preserve">108х 4 </t>
  </si>
  <si>
    <t>(1 штука)0,112тн   +   90,23тн Длины 10,35м /п</t>
  </si>
  <si>
    <t>108х 4</t>
  </si>
  <si>
    <t xml:space="preserve">8шт </t>
  </si>
  <si>
    <t>108х 4,5    ТУ1430</t>
  </si>
  <si>
    <t xml:space="preserve">3шт   </t>
  </si>
  <si>
    <t>108х 4,5     ТУ1430</t>
  </si>
  <si>
    <t>99900 все</t>
  </si>
  <si>
    <t xml:space="preserve">5 шт </t>
  </si>
  <si>
    <t xml:space="preserve">108х 4,5    </t>
  </si>
  <si>
    <t xml:space="preserve">7 шт </t>
  </si>
  <si>
    <t xml:space="preserve">108х 4,5          </t>
  </si>
  <si>
    <r>
      <t>(7 шт)0,689тн</t>
    </r>
    <r>
      <rPr>
        <sz val="11"/>
        <color indexed="8"/>
        <rFont val="Times New Roman"/>
        <family val="1"/>
        <charset val="204"/>
      </rPr>
      <t xml:space="preserve"> +0,611тн(7шт) +11,170тн(6-12м) /п</t>
    </r>
  </si>
  <si>
    <t xml:space="preserve">108х 5 </t>
  </si>
  <si>
    <t>1,25 метра Двинская  /к</t>
  </si>
  <si>
    <t xml:space="preserve">108х 5          </t>
  </si>
  <si>
    <t>с 1 стороны б/ф (2,13м+ 2,15м)   2шт/комм</t>
  </si>
  <si>
    <t xml:space="preserve">108х 5   </t>
  </si>
  <si>
    <t xml:space="preserve">20шт   + бф11шт (2шт от 5м) </t>
  </si>
  <si>
    <t>108х 5      ТУ460</t>
  </si>
  <si>
    <t xml:space="preserve"> </t>
  </si>
  <si>
    <t>лежак, Длины 5,8-6,2м</t>
  </si>
  <si>
    <t xml:space="preserve">108х 5,5  </t>
  </si>
  <si>
    <t>1шт 11м.бф</t>
  </si>
  <si>
    <t xml:space="preserve">108х 6       ТУ1430 </t>
  </si>
  <si>
    <r>
      <t xml:space="preserve">(1шт) + </t>
    </r>
    <r>
      <rPr>
        <u/>
        <sz val="11"/>
        <color indexed="8"/>
        <rFont val="Times New Roman"/>
        <family val="1"/>
        <charset val="204"/>
      </rPr>
      <t>приёмка иж 1шт.гн</t>
    </r>
  </si>
  <si>
    <t>(2 шт гн.стенка в+) 3,75м + 6,25м</t>
  </si>
  <si>
    <t xml:space="preserve">108х 6       </t>
  </si>
  <si>
    <t>0,612тн(5шт)</t>
  </si>
  <si>
    <t xml:space="preserve">108х 6  </t>
  </si>
  <si>
    <t>144900 все</t>
  </si>
  <si>
    <t xml:space="preserve">0,746тн(5шт)физ.масса 47,52м + 53,751тн/каз. +49,27тн — 155900р \п + 0,383тн( 2016г)/м </t>
  </si>
  <si>
    <t>К 10,9тн рез,О12опл и отгр- 3,2тн 18шт</t>
  </si>
  <si>
    <t>108х 6</t>
  </si>
  <si>
    <r>
      <t>7 шт.бф</t>
    </r>
    <r>
      <rPr>
        <sz val="11"/>
        <color indexed="8"/>
        <rFont val="Times New Roman"/>
        <family val="1"/>
        <charset val="204"/>
      </rPr>
      <t xml:space="preserve"> + 0,560тн.4шт</t>
    </r>
  </si>
  <si>
    <r>
      <t xml:space="preserve"> (10,34-1,3м)1шт 0,140тн</t>
    </r>
    <r>
      <rPr>
        <sz val="11"/>
        <color indexed="8"/>
        <rFont val="Times New Roman"/>
        <family val="1"/>
        <charset val="204"/>
      </rPr>
      <t>+</t>
    </r>
    <r>
      <rPr>
        <u/>
        <sz val="11"/>
        <color indexed="8"/>
        <rFont val="Times New Roman"/>
        <family val="1"/>
        <charset val="204"/>
      </rPr>
      <t>пр.0,160тн(1шт)</t>
    </r>
    <r>
      <rPr>
        <sz val="11"/>
        <color indexed="8"/>
        <rFont val="Times New Roman"/>
        <family val="1"/>
        <charset val="204"/>
      </rPr>
      <t xml:space="preserve">   +173,177тн/каз (прих 74тн каз) +77,74тн /п </t>
    </r>
  </si>
  <si>
    <t>К-50,947тн</t>
  </si>
  <si>
    <t>108х 6,5</t>
  </si>
  <si>
    <t xml:space="preserve">7 шт.0,8тн бф </t>
  </si>
  <si>
    <t xml:space="preserve">108х 7    </t>
  </si>
  <si>
    <t xml:space="preserve">6шт   </t>
  </si>
  <si>
    <t>108х 7</t>
  </si>
  <si>
    <t xml:space="preserve">0,160тн(1шт)  </t>
  </si>
  <si>
    <t>108х 8      ТУ1430</t>
  </si>
  <si>
    <r>
      <t xml:space="preserve">9,52м пл.гн. 0,190тн </t>
    </r>
    <r>
      <rPr>
        <u/>
        <sz val="11"/>
        <color indexed="8"/>
        <rFont val="Times New Roman"/>
        <family val="1"/>
        <charset val="204"/>
      </rPr>
      <t>+2шт.ст.</t>
    </r>
  </si>
  <si>
    <t xml:space="preserve">108х 8     </t>
  </si>
  <si>
    <t>1 шт бф 9,38м</t>
  </si>
  <si>
    <t xml:space="preserve">108х 12      </t>
  </si>
  <si>
    <t>7-11м</t>
  </si>
  <si>
    <t>108х 14</t>
  </si>
  <si>
    <t>17г1с</t>
  </si>
  <si>
    <t>1шт, (2,83м)</t>
  </si>
  <si>
    <t>108х 18</t>
  </si>
  <si>
    <t>3,95-4,1м</t>
  </si>
  <si>
    <t>П-4м</t>
  </si>
  <si>
    <t>114х 3,5     ТУ1430</t>
  </si>
  <si>
    <t>приёмка стенка 66шт 772м</t>
  </si>
  <si>
    <t>114х 4       ТУ1430</t>
  </si>
  <si>
    <t>1шт с продольной вмятиной</t>
  </si>
  <si>
    <t>114х 4     ГОСТ10705</t>
  </si>
  <si>
    <t xml:space="preserve"> 0,223тн(2шт) бф 0,223тн </t>
  </si>
  <si>
    <t xml:space="preserve">114х 4     </t>
  </si>
  <si>
    <t xml:space="preserve">64 шт </t>
  </si>
  <si>
    <t xml:space="preserve">114х 4,5 </t>
  </si>
  <si>
    <t>6шт</t>
  </si>
  <si>
    <t>114х 5    некондиция</t>
  </si>
  <si>
    <t>8шт. борозда по всей длине</t>
  </si>
  <si>
    <t>114х 5       ТУ1430</t>
  </si>
  <si>
    <r>
      <t>0,287тн(2шт)ст. + (1шт)0,110тн</t>
    </r>
    <r>
      <rPr>
        <sz val="11"/>
        <color indexed="8"/>
        <rFont val="Times New Roman"/>
        <family val="1"/>
        <charset val="204"/>
      </rPr>
      <t xml:space="preserve"> + 0,371тн(3шт)</t>
    </r>
  </si>
  <si>
    <t xml:space="preserve">114х 5   </t>
  </si>
  <si>
    <r>
      <t xml:space="preserve">(6шт)0,718тн </t>
    </r>
    <r>
      <rPr>
        <u/>
        <sz val="11"/>
        <color indexed="8"/>
        <rFont val="Times New Roman"/>
        <family val="1"/>
        <charset val="204"/>
      </rPr>
      <t>+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 xml:space="preserve">0,358тн(3шт) </t>
    </r>
    <r>
      <rPr>
        <sz val="11"/>
        <color indexed="8"/>
        <rFont val="Times New Roman"/>
        <family val="1"/>
        <charset val="204"/>
      </rPr>
      <t xml:space="preserve"> + </t>
    </r>
  </si>
  <si>
    <t xml:space="preserve">114х 5    </t>
  </si>
  <si>
    <t>13 шт.</t>
  </si>
  <si>
    <t xml:space="preserve">114х 5,5 </t>
  </si>
  <si>
    <r>
      <t>ст.10-20(1шт)0,143тн</t>
    </r>
    <r>
      <rPr>
        <sz val="11"/>
        <color indexed="8"/>
        <rFont val="Times New Roman"/>
        <family val="1"/>
        <charset val="204"/>
      </rPr>
      <t xml:space="preserve"> + (5шт)0,562тн + </t>
    </r>
    <r>
      <rPr>
        <u/>
        <sz val="11"/>
        <color indexed="8"/>
        <rFont val="Times New Roman"/>
        <family val="1"/>
        <charset val="204"/>
      </rPr>
      <t>1шт.0,145тн</t>
    </r>
  </si>
  <si>
    <t>114х 6      ТУ1430</t>
  </si>
  <si>
    <r>
      <t xml:space="preserve">(5шт) 0,540тн + </t>
    </r>
    <r>
      <rPr>
        <u/>
        <sz val="11"/>
        <color indexed="8"/>
        <rFont val="Times New Roman"/>
        <family val="1"/>
        <charset val="204"/>
      </rPr>
      <t xml:space="preserve">(7шт)0,822тн стенка </t>
    </r>
  </si>
  <si>
    <t>114х 6     ТУ1430</t>
  </si>
  <si>
    <t xml:space="preserve">(3,2 метра 1шт)0,051тн + 0,125тн(1шт) </t>
  </si>
  <si>
    <t xml:space="preserve">Бф 9шт. </t>
  </si>
  <si>
    <t xml:space="preserve">114х 6 </t>
  </si>
  <si>
    <t>11,79м+9,22 метра (5-6)</t>
  </si>
  <si>
    <r>
      <t xml:space="preserve">0,578тн.(4шт) + </t>
    </r>
    <r>
      <rPr>
        <u/>
        <sz val="11"/>
        <color indexed="8"/>
        <rFont val="Times New Roman"/>
        <family val="1"/>
        <charset val="204"/>
      </rPr>
      <t xml:space="preserve">приёмка 0,372тн(1,7м+3м+8,53м+10,64м)гн.4шт </t>
    </r>
    <r>
      <rPr>
        <sz val="11"/>
        <color indexed="8"/>
        <rFont val="Times New Roman"/>
        <family val="1"/>
        <charset val="204"/>
      </rPr>
      <t>+</t>
    </r>
    <r>
      <rPr>
        <u/>
        <sz val="11"/>
        <color indexed="8"/>
        <rFont val="Times New Roman"/>
        <family val="1"/>
        <charset val="204"/>
      </rPr>
      <t xml:space="preserve">0,707тн(х5,5-6)6шт </t>
    </r>
    <r>
      <rPr>
        <sz val="11"/>
        <color indexed="8"/>
        <rFont val="Times New Roman"/>
        <family val="1"/>
        <charset val="204"/>
      </rPr>
      <t xml:space="preserve">+ 30,132 тн/каз.144900 </t>
    </r>
  </si>
  <si>
    <t xml:space="preserve">17шт </t>
  </si>
  <si>
    <t>К11-0,800тн 5шт</t>
  </si>
  <si>
    <t xml:space="preserve">114х 6   </t>
  </si>
  <si>
    <r>
      <t xml:space="preserve">(4 штуки) 0,462тн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+ 40,240тн /каз </t>
    </r>
  </si>
  <si>
    <t>2шт.( 10,6м и 9,06м) ТУ 14-158-113-99</t>
  </si>
  <si>
    <t>114х 6      ТУ1317</t>
  </si>
  <si>
    <t xml:space="preserve"> 2,440тн.14шт.+ бф (34шт)+ приход с</t>
  </si>
  <si>
    <t>114х 6,4   ОТТМ обсадная</t>
  </si>
  <si>
    <t>гр.пр.Д</t>
  </si>
  <si>
    <r>
      <t xml:space="preserve">сталь 32г2с или 45 </t>
    </r>
    <r>
      <rPr>
        <u/>
        <sz val="11"/>
        <color indexed="8"/>
        <rFont val="Times New Roman"/>
        <family val="1"/>
        <charset val="204"/>
      </rPr>
      <t>приёмка 1шт 9,87м с муфтой с колпаком и резьбой под колпаком</t>
    </r>
  </si>
  <si>
    <t>114х 6,5</t>
  </si>
  <si>
    <t>12гб</t>
  </si>
  <si>
    <t>(1шт) 6,73м лежалая</t>
  </si>
  <si>
    <t xml:space="preserve">114х 7 </t>
  </si>
  <si>
    <r>
      <t xml:space="preserve">сталь 32г2с или 45 114х7,4 гр.ДБ   </t>
    </r>
    <r>
      <rPr>
        <b/>
        <u/>
        <sz val="11"/>
        <color indexed="8"/>
        <rFont val="Times New Roman"/>
        <family val="1"/>
        <charset val="204"/>
      </rPr>
      <t>приёмка 1шт 114,3х7,4</t>
    </r>
  </si>
  <si>
    <r>
      <t>(7шт) 1,302тн(ст10-20)</t>
    </r>
    <r>
      <rPr>
        <sz val="11"/>
        <color indexed="8"/>
        <rFont val="Times New Roman"/>
        <family val="1"/>
        <charset val="204"/>
      </rPr>
      <t xml:space="preserve"> + 0,204тн(1шт) </t>
    </r>
  </si>
  <si>
    <t>114х 8    ТУ1430</t>
  </si>
  <si>
    <t>1шт, (10,6м, прод вм)0,222тн</t>
  </si>
  <si>
    <t xml:space="preserve">(2шт)0,390тн </t>
  </si>
  <si>
    <t xml:space="preserve">114х 8 </t>
  </si>
  <si>
    <t>К15-20тн</t>
  </si>
  <si>
    <t>(5шт)  ТУ 14-158-113-99</t>
  </si>
  <si>
    <t xml:space="preserve">114х 8    </t>
  </si>
  <si>
    <t>4,820тн(22шт)ТУ1317 +бф(12шт)2,760тн ГОСТ8732</t>
  </si>
  <si>
    <t>О19-1тн</t>
  </si>
  <si>
    <t xml:space="preserve">114х 9  </t>
  </si>
  <si>
    <t xml:space="preserve">(2шт.) </t>
  </si>
  <si>
    <t>(3шт)</t>
  </si>
  <si>
    <t>114х 10  ГОСТ10705</t>
  </si>
  <si>
    <t>(1шт)10,73м         проверить сталь</t>
  </si>
  <si>
    <t xml:space="preserve">114х 10   ТУ1430 </t>
  </si>
  <si>
    <t xml:space="preserve">(1шт)кр.   </t>
  </si>
  <si>
    <t xml:space="preserve">(1шт)кр. 6,58м </t>
  </si>
  <si>
    <t xml:space="preserve">114х 10   </t>
  </si>
  <si>
    <t>(1шт 1,85м)0,047тн./комм + 0,69 метра Двинская 0,018тн /к</t>
  </si>
  <si>
    <t xml:space="preserve">114х 10 </t>
  </si>
  <si>
    <t>( 11 шт ) +1,150тн 154900р /п</t>
  </si>
  <si>
    <t xml:space="preserve">114х 10    </t>
  </si>
  <si>
    <t xml:space="preserve">(18шт.)  ТУ 14-158-113-99 </t>
  </si>
  <si>
    <t>(18 шт)</t>
  </si>
  <si>
    <t>114х 10</t>
  </si>
  <si>
    <t>2шт бф</t>
  </si>
  <si>
    <t>114х 11</t>
  </si>
  <si>
    <t xml:space="preserve"> 2шт</t>
  </si>
  <si>
    <t xml:space="preserve">114х 12    ТУ1430 </t>
  </si>
  <si>
    <t>6 шт диаметр 113мм</t>
  </si>
  <si>
    <t xml:space="preserve">114х 12 </t>
  </si>
  <si>
    <r>
      <t xml:space="preserve">приёмка 2шт </t>
    </r>
    <r>
      <rPr>
        <sz val="11"/>
        <color indexed="8"/>
        <rFont val="Times New Roman"/>
        <family val="1"/>
        <charset val="204"/>
      </rPr>
      <t>+ 2,28тн/п</t>
    </r>
  </si>
  <si>
    <t xml:space="preserve">114х 12 в изоляции 1Н1В-ТОЦп(2) </t>
  </si>
  <si>
    <t xml:space="preserve">в изоляции с оцинкованным кожухом , 8шт. По 0,342тн каждая, реал./х </t>
  </si>
  <si>
    <t xml:space="preserve">114х 16 </t>
  </si>
  <si>
    <t xml:space="preserve">0,260тн 1шт.бф </t>
  </si>
  <si>
    <t xml:space="preserve">114х 18 </t>
  </si>
  <si>
    <t>комиссия макс длина 1,05м</t>
  </si>
  <si>
    <t xml:space="preserve">сварная </t>
  </si>
  <si>
    <t xml:space="preserve">130х 4      </t>
  </si>
  <si>
    <t>1шт бф 9,5м</t>
  </si>
  <si>
    <t xml:space="preserve">131х 6     </t>
  </si>
  <si>
    <t xml:space="preserve">18шт </t>
  </si>
  <si>
    <t>133х 4    некондиция</t>
  </si>
  <si>
    <t>1шт прод вм 9,72м</t>
  </si>
  <si>
    <t>коробкой 0,376тн.3шт</t>
  </si>
  <si>
    <t>133х 4       ТУ1430</t>
  </si>
  <si>
    <t>(9,34м  + 8,22м)2шт.0,230тн + 0,136тн(9,45м.1шт)</t>
  </si>
  <si>
    <t>12шт.</t>
  </si>
  <si>
    <r>
      <t>1шт бф 0,124тн</t>
    </r>
    <r>
      <rPr>
        <sz val="11"/>
        <color indexed="8"/>
        <rFont val="Times New Roman"/>
        <family val="1"/>
        <charset val="204"/>
      </rPr>
      <t xml:space="preserve"> + </t>
    </r>
    <r>
      <rPr>
        <u/>
        <sz val="11"/>
        <color indexed="8"/>
        <rFont val="Times New Roman"/>
        <family val="1"/>
        <charset val="204"/>
      </rPr>
      <t>0,122тн.гн.1шт</t>
    </r>
  </si>
  <si>
    <t xml:space="preserve">133х 4   </t>
  </si>
  <si>
    <t>2шт. Приёмка</t>
  </si>
  <si>
    <t xml:space="preserve"> 1шт</t>
  </si>
  <si>
    <t>133х 4,5      ТУ1430</t>
  </si>
  <si>
    <t>(1шт)</t>
  </si>
  <si>
    <t xml:space="preserve">133х 4,5 </t>
  </si>
  <si>
    <t>0,140тн 10,2м 1шт. Приёмка</t>
  </si>
  <si>
    <t>(1 шт)10,27м</t>
  </si>
  <si>
    <t>133х 4,5     ТУ1430</t>
  </si>
  <si>
    <t>(9,45м)</t>
  </si>
  <si>
    <t>2шт  сталь угл.10-20</t>
  </si>
  <si>
    <t>133х 5    некондиция</t>
  </si>
  <si>
    <t>1шт</t>
  </si>
  <si>
    <t>133х 5   ГОСТ 10705</t>
  </si>
  <si>
    <t>1шт.</t>
  </si>
  <si>
    <t>133х 5        ТУ1430</t>
  </si>
  <si>
    <r>
      <t>(1шт 8,5м) 0,134тн</t>
    </r>
    <r>
      <rPr>
        <sz val="11"/>
        <color indexed="8"/>
        <rFont val="Times New Roman"/>
        <family val="1"/>
        <charset val="204"/>
      </rPr>
      <t xml:space="preserve"> + 0,112тн(1шт) </t>
    </r>
  </si>
  <si>
    <t xml:space="preserve"> (9,45м+5,38м) 0,205тн +  0,305тн 2шт.</t>
  </si>
  <si>
    <t xml:space="preserve">133х 5 </t>
  </si>
  <si>
    <t>133х 5</t>
  </si>
  <si>
    <t>1шт(факт стенка 5-5,5мм)</t>
  </si>
  <si>
    <t>133х 6        ТУ1430</t>
  </si>
  <si>
    <t xml:space="preserve">1 шт </t>
  </si>
  <si>
    <t>2 шт 0,150тн + 2,162тн(11шт) + 1,375тн(7шт)</t>
  </si>
  <si>
    <t xml:space="preserve">133х 6         </t>
  </si>
  <si>
    <t>119900 с ту</t>
  </si>
  <si>
    <t>0,141тн(1шт)7,4м + (11шт)</t>
  </si>
  <si>
    <t xml:space="preserve">133х 6 </t>
  </si>
  <si>
    <t xml:space="preserve">0,345тн 2шт,+  11,09тн (Длины 7м-10м) 149900/ п + 85,082тн /реал.Каз </t>
  </si>
  <si>
    <t>К- 8,249тн каз., О02-6тн</t>
  </si>
  <si>
    <t>133х 6      ТУ1430</t>
  </si>
  <si>
    <t>.1шт бор.</t>
  </si>
  <si>
    <t>133х 6       ТУ 190</t>
  </si>
  <si>
    <r>
      <t xml:space="preserve"> </t>
    </r>
    <r>
      <rPr>
        <sz val="10"/>
        <rFont val="Arial"/>
        <family val="2"/>
        <charset val="204"/>
      </rPr>
      <t>ТУ 14-3-190-2004, длины 7-10м</t>
    </r>
  </si>
  <si>
    <t>133х 8        ТУ1430</t>
  </si>
  <si>
    <t>1шт 7,68м бор внутри</t>
  </si>
  <si>
    <t xml:space="preserve">133х 8 </t>
  </si>
  <si>
    <t>133х 20</t>
  </si>
  <si>
    <t>8,64м</t>
  </si>
  <si>
    <t>140х 5</t>
  </si>
  <si>
    <t>6-12м</t>
  </si>
  <si>
    <t xml:space="preserve">140х 10   </t>
  </si>
  <si>
    <t>К05опл и отгр-2шт по 10,4м</t>
  </si>
  <si>
    <t>140х 22</t>
  </si>
  <si>
    <t>7,1-7,6м</t>
  </si>
  <si>
    <t>159х 4,5    некондиция</t>
  </si>
  <si>
    <t>6шт. вмятины  по всей длине</t>
  </si>
  <si>
    <t xml:space="preserve">159х 4,5       ТУ1430 </t>
  </si>
  <si>
    <t xml:space="preserve">3шт </t>
  </si>
  <si>
    <t>159х 4,5       ТУ1430</t>
  </si>
  <si>
    <t>1 штука плёны</t>
  </si>
  <si>
    <t>159х 4,5</t>
  </si>
  <si>
    <t xml:space="preserve"> /каз. </t>
  </si>
  <si>
    <t>К рез</t>
  </si>
  <si>
    <t>0,501тн(3шт)бф  +1,362тн(8шт)    +75,3тн /каз.</t>
  </si>
  <si>
    <t>К-30,8тн каз</t>
  </si>
  <si>
    <t xml:space="preserve">159х 5   некондиция    </t>
  </si>
  <si>
    <t>2шт (сквозные разрезы по всей длине)0,390тн + 0,585тн(3шт)сквозные разрезы и вмятины  по всей длине</t>
  </si>
  <si>
    <t>159х 5     ГОСТ10705</t>
  </si>
  <si>
    <t xml:space="preserve"> (1шт) </t>
  </si>
  <si>
    <t>159х 5       ТУ1430</t>
  </si>
  <si>
    <r>
      <t xml:space="preserve">0,3тн(2шт) +0,227тн 2шт + </t>
    </r>
    <r>
      <rPr>
        <u/>
        <sz val="11"/>
        <color indexed="8"/>
        <rFont val="Times New Roman"/>
        <family val="1"/>
        <charset val="204"/>
      </rPr>
      <t>0,525тн(3шт)+ 1,050тн(9шт)</t>
    </r>
  </si>
  <si>
    <t>1шт стенка вм. 3,4м)0,062тн + 0,957тн(5шт)внутр. Навивка спиралью борозда +0,338тн приёмка</t>
  </si>
  <si>
    <t xml:space="preserve">3шт  </t>
  </si>
  <si>
    <t>1шт  приёмка</t>
  </si>
  <si>
    <t xml:space="preserve">159х 5 </t>
  </si>
  <si>
    <r>
      <t>3,280тн(18шт) +</t>
    </r>
    <r>
      <rPr>
        <u/>
        <sz val="11"/>
        <color indexed="8"/>
        <rFont val="Times New Roman"/>
        <family val="1"/>
        <charset val="204"/>
      </rPr>
      <t>0,124тн(957м-3,5м.приёмка)1шт+ 11,459тн /каз — 149900р</t>
    </r>
  </si>
  <si>
    <t xml:space="preserve">9 шт </t>
  </si>
  <si>
    <t>О16опл</t>
  </si>
  <si>
    <t xml:space="preserve">159х 5     </t>
  </si>
  <si>
    <t>30хгса</t>
  </si>
  <si>
    <t xml:space="preserve">2шт  </t>
  </si>
  <si>
    <t xml:space="preserve">7шт  </t>
  </si>
  <si>
    <t xml:space="preserve"> 3шт.бф</t>
  </si>
  <si>
    <t xml:space="preserve">159х 5,5 </t>
  </si>
  <si>
    <t>6 шт</t>
  </si>
  <si>
    <t>О29опл-0,374тн</t>
  </si>
  <si>
    <t>159х 6    некондиция</t>
  </si>
  <si>
    <t>1шт гнутая, борозды по всей длине, кольцевой обжим от торца на 1 м</t>
  </si>
  <si>
    <t>159х 6     ГОСТ10705</t>
  </si>
  <si>
    <t xml:space="preserve"> (3шт) </t>
  </si>
  <si>
    <t>159х 6      ТУ1430</t>
  </si>
  <si>
    <t>5шт.</t>
  </si>
  <si>
    <r>
      <t>(26м 3шт резаны по 3 метра остатки)0,502тн/реал +</t>
    </r>
    <r>
      <rPr>
        <u/>
        <sz val="11"/>
        <color indexed="8"/>
        <rFont val="Times New Roman"/>
        <family val="1"/>
        <charset val="204"/>
      </rPr>
      <t xml:space="preserve"> 0,860тн(4шт)</t>
    </r>
  </si>
  <si>
    <t xml:space="preserve">159х 6    </t>
  </si>
  <si>
    <t>1шт (7,8м)</t>
  </si>
  <si>
    <r>
      <t>4шт 0,610тн</t>
    </r>
    <r>
      <rPr>
        <u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+206тн /каз+  52,07тн/п 155900 +180тн приход /каз </t>
    </r>
  </si>
  <si>
    <t>К- 135тн каз, К17-0,215тн.1шт.8,94м</t>
  </si>
  <si>
    <t xml:space="preserve">18шт  + бф 3шт </t>
  </si>
  <si>
    <t>28 шт</t>
  </si>
  <si>
    <t>153,515тн /каз +(приход 280тн )/каз + 18,3тн Длины 6-12м /п 159900 + 303тн.ГОСТ 32528-2013/дин</t>
  </si>
  <si>
    <t>1шт бф  (10,92м)0,253тн + (2шт)0,500тн+ приход с</t>
  </si>
  <si>
    <t>159х 7      ТУ1430</t>
  </si>
  <si>
    <t>2шт стенка 6-8мм</t>
  </si>
  <si>
    <t>159х 7</t>
  </si>
  <si>
    <t xml:space="preserve">159х 7    </t>
  </si>
  <si>
    <r>
      <t xml:space="preserve">(6 штук ) 1,614тн + </t>
    </r>
    <r>
      <rPr>
        <u/>
        <sz val="11"/>
        <color indexed="8"/>
        <rFont val="Times New Roman"/>
        <family val="1"/>
        <charset val="204"/>
      </rPr>
      <t>2шт.стенка</t>
    </r>
    <r>
      <rPr>
        <sz val="11"/>
        <color indexed="8"/>
        <rFont val="Times New Roman"/>
        <family val="1"/>
        <charset val="204"/>
      </rPr>
      <t xml:space="preserve"> </t>
    </r>
  </si>
  <si>
    <t>159х 8    некондиция</t>
  </si>
  <si>
    <t>1шт срезки поверхности</t>
  </si>
  <si>
    <t>159х 8      ТУ1430</t>
  </si>
  <si>
    <t xml:space="preserve">3шт. </t>
  </si>
  <si>
    <t xml:space="preserve">159х 8 </t>
  </si>
  <si>
    <t xml:space="preserve">К-17тн, </t>
  </si>
  <si>
    <t xml:space="preserve">159х 8  </t>
  </si>
  <si>
    <t>(0,324тн(1шт)+1шт 0,49 метра Двинская 0,015тн /к ) /комм.  Екатеринбург + Полевской 5,540тн /зол</t>
  </si>
  <si>
    <t>27 шт</t>
  </si>
  <si>
    <t>К-164тн каз</t>
  </si>
  <si>
    <t>159х 8      ТУ1317</t>
  </si>
  <si>
    <t>159х 9      ТУ1430</t>
  </si>
  <si>
    <t>13шт</t>
  </si>
  <si>
    <t>159х 10-30 некондиция</t>
  </si>
  <si>
    <t>6,37м(ст10-20 или 09г2с)1шт бф с одного торца промеряется от 10,0 до 30,4 , а с другого от 17,0 до 18,0мм</t>
  </si>
  <si>
    <t xml:space="preserve">159х 10 </t>
  </si>
  <si>
    <t xml:space="preserve">К- 5тн каз, </t>
  </si>
  <si>
    <t>К- 53,5тн каз, К14-1ш.8,11м.0,324тн</t>
  </si>
  <si>
    <t>3 штуки по 8,8м</t>
  </si>
  <si>
    <t>159х 10      ТУ1430</t>
  </si>
  <si>
    <t>159х 10      ТУ1317</t>
  </si>
  <si>
    <t>1,555тн приход с + май 1,140</t>
  </si>
  <si>
    <t>159х 11</t>
  </si>
  <si>
    <t xml:space="preserve"> (2шт) </t>
  </si>
  <si>
    <t xml:space="preserve">159х 12  </t>
  </si>
  <si>
    <t>7 шт +3,87тн по 159900р/тн/ п</t>
  </si>
  <si>
    <t>159х 12     ТУ1430</t>
  </si>
  <si>
    <t xml:space="preserve">(3шт пл. 0,979тн + 0,335тн(1шт)внутр.борозды)2,670тн </t>
  </si>
  <si>
    <t>159х 12    ТУ1317</t>
  </si>
  <si>
    <t>159х 13</t>
  </si>
  <si>
    <t>10шт</t>
  </si>
  <si>
    <t xml:space="preserve">159х 14     </t>
  </si>
  <si>
    <t>3,380тн(10шт)</t>
  </si>
  <si>
    <t>159х 15      ТУ1430</t>
  </si>
  <si>
    <t>9 шт</t>
  </si>
  <si>
    <t>159х 16      ТУ1430</t>
  </si>
  <si>
    <t>159х 16</t>
  </si>
  <si>
    <t>159х 17      ТУ1430</t>
  </si>
  <si>
    <t xml:space="preserve">159х 20   </t>
  </si>
  <si>
    <t>комиссия макс длина 3,22м</t>
  </si>
  <si>
    <t>165х 16</t>
  </si>
  <si>
    <t>, Длины 6,74м-6,8м(х16-17)/п</t>
  </si>
  <si>
    <t>168х 5    некондиция</t>
  </si>
  <si>
    <t>3шт. сквозные разрезы и вмятины  по всей длине</t>
  </si>
  <si>
    <t xml:space="preserve">168х 6   </t>
  </si>
  <si>
    <t>109900 с 12гб</t>
  </si>
  <si>
    <t>3шт ( 11,3/10,1/10,6м)   физическая масса!!!</t>
  </si>
  <si>
    <t xml:space="preserve">168х 6,5   </t>
  </si>
  <si>
    <t>99900 с 13хфа</t>
  </si>
  <si>
    <t>1шт , 6,73м фаски г, физическая масса!!!</t>
  </si>
  <si>
    <t xml:space="preserve">168х 8 </t>
  </si>
  <si>
    <t xml:space="preserve">длины 9-12м/п </t>
  </si>
  <si>
    <t>139900 все хм</t>
  </si>
  <si>
    <t>0,483тн(3шт)бф 15,3м</t>
  </si>
  <si>
    <t>168х 9     ТУ1430</t>
  </si>
  <si>
    <t>1шт кр</t>
  </si>
  <si>
    <t xml:space="preserve">168х 9 </t>
  </si>
  <si>
    <t>1шт 10м + 0,270тн 1шт</t>
  </si>
  <si>
    <t>3шт бф 15,3м</t>
  </si>
  <si>
    <t>168х 10     ТУ1430</t>
  </si>
  <si>
    <t xml:space="preserve">168х 10 </t>
  </si>
  <si>
    <t>168х 12</t>
  </si>
  <si>
    <t xml:space="preserve">168х 14 </t>
  </si>
  <si>
    <t>О11-240м</t>
  </si>
  <si>
    <t>168х 16   ТУ 1317</t>
  </si>
  <si>
    <t>/каз.</t>
  </si>
  <si>
    <t xml:space="preserve">К </t>
  </si>
  <si>
    <t>180х 45</t>
  </si>
  <si>
    <t>Длины 5,18-5,20м</t>
  </si>
  <si>
    <t xml:space="preserve">194х 10   </t>
  </si>
  <si>
    <t>комиссия макс длина 2,82м</t>
  </si>
  <si>
    <t>194х 22</t>
  </si>
  <si>
    <t>, 3,71тн (Длины 6,1м-6,7м) / п +2,70тн (6,1-9,7м) ту 1128 /п</t>
  </si>
  <si>
    <t>219х 6</t>
  </si>
  <si>
    <t>2,1тн (6-12м)/п +19,8тн./каз</t>
  </si>
  <si>
    <t>К 19,8тн, К28-12м/п, О02-1,9тн/п</t>
  </si>
  <si>
    <t>219х 7</t>
  </si>
  <si>
    <t>219х 7   ТУ 1128</t>
  </si>
  <si>
    <t>ТУ-14-3Р-1128-2007, длины 8-12м</t>
  </si>
  <si>
    <t xml:space="preserve">219х 7,5  ГОСТ10705   </t>
  </si>
  <si>
    <t>1 шт 7,85м</t>
  </si>
  <si>
    <t>219х 8</t>
  </si>
  <si>
    <t>К-124тн каз</t>
  </si>
  <si>
    <t xml:space="preserve">219х 8 </t>
  </si>
  <si>
    <t>/зол 2022 год тагмет серт</t>
  </si>
  <si>
    <t>К-105тн каз</t>
  </si>
  <si>
    <t>9-12м</t>
  </si>
  <si>
    <t>О16</t>
  </si>
  <si>
    <t>219х 10</t>
  </si>
  <si>
    <t>219х 12</t>
  </si>
  <si>
    <t>К вся в резерве</t>
  </si>
  <si>
    <t xml:space="preserve">219х 14 </t>
  </si>
  <si>
    <t xml:space="preserve">219х 16 </t>
  </si>
  <si>
    <t>2 шт по 9,55м. Физическая масса</t>
  </si>
  <si>
    <t>219х 16     ТУ1317</t>
  </si>
  <si>
    <t>Ответ хранение  2,54-9,48м</t>
  </si>
  <si>
    <t>длины 4,3м-12м    ТУ14-162-14-96</t>
  </si>
  <si>
    <t xml:space="preserve">219х 18 </t>
  </si>
  <si>
    <t>3-8,5м</t>
  </si>
  <si>
    <t>219х 18     ТУ1317</t>
  </si>
  <si>
    <t>219х 20</t>
  </si>
  <si>
    <t>2,2тн (длины 7м-9м) +40,23тн по  ТУ1128 (10-12м)</t>
  </si>
  <si>
    <t xml:space="preserve">219х 25 </t>
  </si>
  <si>
    <t>219х 40</t>
  </si>
  <si>
    <t>5,42м</t>
  </si>
  <si>
    <t>245х 20</t>
  </si>
  <si>
    <t>Длина 4,7м 0,522тн + 1,77м</t>
  </si>
  <si>
    <t>273х 7</t>
  </si>
  <si>
    <t>бешовная</t>
  </si>
  <si>
    <t>273х 8    лежалая  ТУ1430</t>
  </si>
  <si>
    <t>3,49м, рж, вн.вол , плёны</t>
  </si>
  <si>
    <t>273х 8</t>
  </si>
  <si>
    <t>К-119,3тн каз, О25-1шт</t>
  </si>
  <si>
    <t>274,144реал./каз.  +(приход 459тн / каз) +90,745тн/т +19,375тн (28шт по ту 1128) /м</t>
  </si>
  <si>
    <t xml:space="preserve">К-61,202тн каз, </t>
  </si>
  <si>
    <t xml:space="preserve">273х 10    </t>
  </si>
  <si>
    <t xml:space="preserve">/ каз. </t>
  </si>
  <si>
    <t>К-30тн каз</t>
  </si>
  <si>
    <t xml:space="preserve">273х 12   </t>
  </si>
  <si>
    <t xml:space="preserve">80,527тн/каз.+ приход 23,914тн каз </t>
  </si>
  <si>
    <t>К-59тн рез каз, К17-15тн</t>
  </si>
  <si>
    <t xml:space="preserve">13ХФА </t>
  </si>
  <si>
    <t xml:space="preserve">273х 14 </t>
  </si>
  <si>
    <t xml:space="preserve">К-20тн каз, </t>
  </si>
  <si>
    <t>273х 14</t>
  </si>
  <si>
    <t>К-10тн каз</t>
  </si>
  <si>
    <t>273х 16      ТУ1128</t>
  </si>
  <si>
    <t xml:space="preserve">273х 18      </t>
  </si>
  <si>
    <t xml:space="preserve">273х 18    </t>
  </si>
  <si>
    <t xml:space="preserve">273х 25   </t>
  </si>
  <si>
    <t>комиссия макс длина 1,25м</t>
  </si>
  <si>
    <t>10-11,5м</t>
  </si>
  <si>
    <t xml:space="preserve">273х 36    </t>
  </si>
  <si>
    <t xml:space="preserve">1,05 м  /п </t>
  </si>
  <si>
    <t xml:space="preserve">299х 25   </t>
  </si>
  <si>
    <t>299х 35</t>
  </si>
  <si>
    <t>2,14м</t>
  </si>
  <si>
    <t>325х 8      восст</t>
  </si>
  <si>
    <t>10.-20</t>
  </si>
  <si>
    <t>12,44м, стенка, ржавая, каверны. край-загиб</t>
  </si>
  <si>
    <t xml:space="preserve">325х 8  </t>
  </si>
  <si>
    <t xml:space="preserve">325х 8       </t>
  </si>
  <si>
    <t>О17/каз</t>
  </si>
  <si>
    <t xml:space="preserve">325х 9  </t>
  </si>
  <si>
    <t xml:space="preserve">325х 10 </t>
  </si>
  <si>
    <t xml:space="preserve">325х 12  </t>
  </si>
  <si>
    <t>К 14тн</t>
  </si>
  <si>
    <t xml:space="preserve">325х 14     </t>
  </si>
  <si>
    <t xml:space="preserve">325х 14      </t>
  </si>
  <si>
    <t xml:space="preserve"> 16тн (ТУ 1319-1128-00186654-2012) — под заказ / м +  ЧТПЗ маркировки ТУ1128 10-12м  /п</t>
  </si>
  <si>
    <t>325х 16</t>
  </si>
  <si>
    <t xml:space="preserve">325х 16      </t>
  </si>
  <si>
    <t>325х 18</t>
  </si>
  <si>
    <t xml:space="preserve">325х 20    </t>
  </si>
  <si>
    <t xml:space="preserve">325х 24   </t>
  </si>
  <si>
    <t xml:space="preserve"> Гост 8732-78 09г2с +1шт реализ 11,38м + 3шт 11,24/11,44/11,62 +6шт 8,85/10,15/10,84/9,79/10,71/7,34рез  /м  +11,96тн -159900р/тн (11-12м) /п</t>
  </si>
  <si>
    <t>325х 50</t>
  </si>
  <si>
    <t>ТУ 14-3Р-55-2001 0,73м-5,5м</t>
  </si>
  <si>
    <t xml:space="preserve">377х 9   </t>
  </si>
  <si>
    <t>6,8м-12м</t>
  </si>
  <si>
    <t xml:space="preserve">377х 10  </t>
  </si>
  <si>
    <t>52тн/дин 149900 с ндс</t>
  </si>
  <si>
    <t>426х 8</t>
  </si>
  <si>
    <t xml:space="preserve">( 2шт ) К52 ТУ1380... реал./х </t>
  </si>
  <si>
    <t>426х 9</t>
  </si>
  <si>
    <t>119900 все</t>
  </si>
  <si>
    <t xml:space="preserve">426х 10   </t>
  </si>
  <si>
    <t xml:space="preserve">426х 10  </t>
  </si>
  <si>
    <t>3,90м-11,09м ВТЗ 2020 год ГОСТ8732</t>
  </si>
  <si>
    <t xml:space="preserve"> 7,863тн ( 3шт 10,3/10,37/10,45+ 1шт 8,7м + 3шт 8,53/8,22 +1шт 10,55м+1шт 9,54м)   / м + 16,41тн-159900р /п </t>
  </si>
  <si>
    <t xml:space="preserve">426х 12  </t>
  </si>
  <si>
    <t xml:space="preserve">426х 13     </t>
  </si>
  <si>
    <t>6-12м )/п</t>
  </si>
  <si>
    <t xml:space="preserve">426х 14   </t>
  </si>
  <si>
    <t>426х 16</t>
  </si>
  <si>
    <t>426х 16      ТУ124</t>
  </si>
  <si>
    <t>426х 18</t>
  </si>
  <si>
    <t xml:space="preserve">426х 18   </t>
  </si>
  <si>
    <t>16,7тн ГОСТ 8732 /п +10тн ту 1128 длины 6,1-10,3м /п</t>
  </si>
  <si>
    <t xml:space="preserve">426х 18  </t>
  </si>
  <si>
    <t xml:space="preserve"> длины 7,02м </t>
  </si>
  <si>
    <t>426х 22</t>
  </si>
  <si>
    <t xml:space="preserve">09г2с </t>
  </si>
  <si>
    <t>О16*</t>
  </si>
  <si>
    <t>426х 23</t>
  </si>
  <si>
    <t xml:space="preserve">(8,18м)1шт + (11,58м)1шт </t>
  </si>
  <si>
    <t>О16-8,18м</t>
  </si>
  <si>
    <t>426х 24</t>
  </si>
  <si>
    <r>
      <t xml:space="preserve">1шт </t>
    </r>
    <r>
      <rPr>
        <sz val="11"/>
        <color indexed="8"/>
        <rFont val="Times New Roman"/>
        <family val="1"/>
        <charset val="204"/>
      </rPr>
      <t xml:space="preserve"> </t>
    </r>
  </si>
  <si>
    <t>530х 8</t>
  </si>
  <si>
    <t>Китай GOST8732 маркировка ( 1шт ) реал./х (816см). Коэф ФИЗИЧЕСКИЙ !!!</t>
  </si>
  <si>
    <t>530х 30</t>
  </si>
  <si>
    <t>7,3м</t>
  </si>
  <si>
    <t>920х 10      ГОСТ 10706</t>
  </si>
  <si>
    <t>Гост 10706-76 ст.17г1с 12шт 11,68/11,64/11,67/11,67/11,7/11,67/11,65/11,65/12/11,67/11,65 +1шт рез 11,66+8шт 93,19м+4шт 11,1/11,69/11,67/11,67 / м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</si>
  <si>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</si>
  <si>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</si>
  <si>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</si>
  <si>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color indexed="8"/>
        <rFont val="Times New Roman"/>
        <family val="1"/>
        <charset val="204"/>
      </rPr>
      <t xml:space="preserve"> товарному виду и геометрии</t>
    </r>
    <r>
      <rPr>
        <sz val="14"/>
        <color indexed="8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</si>
  <si>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</si>
  <si>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 На Комбинате Горный Екатеринбург на погрузку запускают только Российские машины с Российскими документами. Любые машины до въезда на территорию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</si>
  <si>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</si>
  <si>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</si>
  <si>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</si>
  <si>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</si>
  <si>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6.   Въезд на склад по адресу г.Екатеринбург, ул. Гайдара 12, </t>
    </r>
    <r>
      <rPr>
        <b/>
        <u/>
        <sz val="10"/>
        <color indexed="8"/>
        <rFont val="Times New Roman"/>
        <family val="1"/>
        <charset val="204"/>
      </rPr>
      <t>с 8 до 11 часов и с 13 до 16 часов</t>
    </r>
    <r>
      <rPr>
        <sz val="10"/>
        <color indexed="8"/>
        <rFont val="Times New Roman"/>
        <family val="1"/>
        <charset val="204"/>
      </rPr>
      <t>, (пятница до 15 часов)</t>
    </r>
  </si>
  <si>
    <r>
      <t xml:space="preserve">      Въезд на склад по адресу г.Челябинск,  ул.Линейная, 96г,  </t>
    </r>
    <r>
      <rPr>
        <b/>
        <u/>
        <sz val="10"/>
        <color indexed="8"/>
        <rFont val="Times New Roman"/>
        <family val="1"/>
        <charset val="204"/>
      </rPr>
      <t>с 8 до 12 часов и с 13 до 17 часов.</t>
    </r>
  </si>
  <si>
    <t>дата прихода</t>
  </si>
  <si>
    <t>диаметр</t>
  </si>
  <si>
    <t>стенка</t>
  </si>
  <si>
    <t>гост/ту</t>
  </si>
  <si>
    <t>ст.</t>
  </si>
  <si>
    <t>примечания, бф-без фаски, с фаской остальные</t>
  </si>
  <si>
    <t>Масса тн</t>
  </si>
  <si>
    <t>Длина в метрах</t>
  </si>
  <si>
    <t>штук</t>
  </si>
  <si>
    <t>кг/м масса</t>
  </si>
  <si>
    <t>Теор.к</t>
  </si>
  <si>
    <t>Дополнения</t>
  </si>
  <si>
    <t>цена розница минимальная с НДС</t>
  </si>
  <si>
    <t>04.04.22.</t>
  </si>
  <si>
    <t>Гост8734-75в</t>
  </si>
  <si>
    <t>ст.20</t>
  </si>
  <si>
    <t>б/ф  х4,2-4,5</t>
  </si>
  <si>
    <t>27.12.18.</t>
  </si>
  <si>
    <t>гост8732</t>
  </si>
  <si>
    <t>24.06.21.</t>
  </si>
  <si>
    <t xml:space="preserve">б/ф  ржавая гнутая </t>
  </si>
  <si>
    <t>11.10.21.</t>
  </si>
  <si>
    <t>обрезок</t>
  </si>
  <si>
    <t>23.12.21.</t>
  </si>
  <si>
    <t xml:space="preserve">Гост8734-75 </t>
  </si>
  <si>
    <t xml:space="preserve">б/ф  </t>
  </si>
  <si>
    <t>21.01.22.</t>
  </si>
  <si>
    <t>Гост8734-75 ту1430</t>
  </si>
  <si>
    <t>ст.10,20</t>
  </si>
  <si>
    <t>б/ф  борозда вдоль ржавая</t>
  </si>
  <si>
    <t>ст.10</t>
  </si>
  <si>
    <t xml:space="preserve">б/ф *44,5 </t>
  </si>
  <si>
    <t xml:space="preserve">гост8734 </t>
  </si>
  <si>
    <t xml:space="preserve">б/ф *3  1шт гнута коромыслом </t>
  </si>
  <si>
    <t>ст.09г2с</t>
  </si>
  <si>
    <t xml:space="preserve">б/ф *2,5 х2-2,1 </t>
  </si>
  <si>
    <t>б/ф х2,5-3  рыжая</t>
  </si>
  <si>
    <t>ст.10х9мфб</t>
  </si>
  <si>
    <t>б/ф х2,5-2,8  распакована</t>
  </si>
  <si>
    <t>31.05.22.</t>
  </si>
  <si>
    <t>ст.30хгса</t>
  </si>
  <si>
    <t>б/ф  х5-6 распакована</t>
  </si>
  <si>
    <t>16.06.22.</t>
  </si>
  <si>
    <t>С 1 стороны б/ф 2,13/2,15 м.</t>
  </si>
  <si>
    <t xml:space="preserve">б/ф   распакована </t>
  </si>
  <si>
    <t>б/ф</t>
  </si>
  <si>
    <t>б/ф  1,5/6,4м</t>
  </si>
  <si>
    <t xml:space="preserve">б/ф </t>
  </si>
  <si>
    <t>б/ф кривые</t>
  </si>
  <si>
    <t>б/ф гнута немного</t>
  </si>
  <si>
    <t>б/ф   5шт 1,5-2,0м</t>
  </si>
  <si>
    <t>б/ф чуть гнутый конец 40см</t>
  </si>
  <si>
    <t>б/ф  5,0/2,0/2,0м</t>
  </si>
  <si>
    <t>б/ф   кривая</t>
  </si>
  <si>
    <t>б/ф   кривая  гнутая</t>
  </si>
  <si>
    <t>б/ф гнутая</t>
  </si>
  <si>
    <t xml:space="preserve">б/ф    </t>
  </si>
  <si>
    <t xml:space="preserve">ст.09г2с </t>
  </si>
  <si>
    <t xml:space="preserve">б/ф  ржавая гнуто 2м </t>
  </si>
  <si>
    <t>б/ф   ржавая</t>
  </si>
  <si>
    <t>ОСТАТОК к распродаже всего</t>
  </si>
  <si>
    <t>147тн по 166900р/тн /п</t>
  </si>
  <si>
    <r>
      <t>15шт.2,984тн</t>
    </r>
    <r>
      <rPr>
        <b/>
        <sz val="11"/>
        <color indexed="8"/>
        <rFont val="Times New Roman"/>
        <family val="1"/>
        <charset val="204"/>
      </rPr>
      <t xml:space="preserve"> +</t>
    </r>
    <r>
      <rPr>
        <sz val="11"/>
        <color indexed="8"/>
        <rFont val="Times New Roman"/>
        <family val="1"/>
        <charset val="204"/>
      </rPr>
      <t xml:space="preserve"> 29,8тн 149900р  /п</t>
    </r>
  </si>
  <si>
    <t>(1шт)0,126тн 5,81м +0,120 /п</t>
  </si>
  <si>
    <t>0,305тн(2шт)приёмка</t>
  </si>
  <si>
    <t xml:space="preserve">0,173тн.1шт </t>
  </si>
  <si>
    <t>1шт 9,51м 0,245тн</t>
  </si>
  <si>
    <r>
      <t xml:space="preserve"> 0,673тн(4 штуки)+бф0,165тн(1шт) +1,645тн(9шт)+</t>
    </r>
    <r>
      <rPr>
        <u/>
        <sz val="11"/>
        <color indexed="8"/>
        <rFont val="Times New Roman"/>
        <family val="1"/>
        <charset val="204"/>
      </rPr>
      <t>приёмка 1шт</t>
    </r>
    <r>
      <rPr>
        <sz val="11"/>
        <color indexed="8"/>
        <rFont val="Times New Roman"/>
        <family val="1"/>
        <charset val="204"/>
      </rPr>
      <t xml:space="preserve"> + 133,745тн /каз +6,31тн/п 159900</t>
    </r>
  </si>
  <si>
    <r>
      <t>0,253тн.1шт.8м.</t>
    </r>
    <r>
      <rPr>
        <sz val="11"/>
        <color indexed="8"/>
        <rFont val="Times New Roman"/>
        <family val="1"/>
        <charset val="204"/>
      </rPr>
      <t xml:space="preserve"> Реал. + 17тн/дин</t>
    </r>
  </si>
  <si>
    <t>2шт (обр.0,380м +10,19м) 0,280тн + 4,440тн(22шт) +0,270тн(1шт)</t>
  </si>
  <si>
    <t>203,785тн /каз</t>
  </si>
  <si>
    <r>
      <t>0,665тн(2шт)+</t>
    </r>
    <r>
      <rPr>
        <sz val="11"/>
        <color indexed="8"/>
        <rFont val="Times New Roman"/>
        <family val="1"/>
        <charset val="204"/>
      </rPr>
      <t>0,280тн.1шт.+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155,976тн/каз</t>
    </r>
  </si>
  <si>
    <t xml:space="preserve">3,3тн /п </t>
  </si>
  <si>
    <t xml:space="preserve"> 5,15 (ТУ1128 длины 8-12м) / п </t>
  </si>
  <si>
    <t xml:space="preserve">82,244тн /каз </t>
  </si>
  <si>
    <t>2,04тн 159900р/тн /палт +107,259 /каз( приход 118,036 тн /каз)</t>
  </si>
  <si>
    <t>542тн/каз +(600тн приход/каз)  + 171,49тн(Длины 4,7м- 12м) 144900р/тн/п</t>
  </si>
  <si>
    <t xml:space="preserve">44,48тн 154900 р/тн /п +325,815тн/каз(прих 80тн) +ту 20.13 -185тн/каз </t>
  </si>
  <si>
    <t>27,864тн /каз</t>
  </si>
  <si>
    <t>0,79тн 144900 /п</t>
  </si>
  <si>
    <t>5,15тн (3,5-5м + длины 10-12м) / п</t>
  </si>
  <si>
    <t xml:space="preserve">  0,937тн (гост 1шт 10,5м)</t>
  </si>
  <si>
    <t>11,09тн 156900р/тн /п</t>
  </si>
  <si>
    <t>89,379тн/каз + 2,32тн/п</t>
  </si>
  <si>
    <t>реал./каз +17,1-тн /п</t>
  </si>
  <si>
    <t>1,43тн /палт 9,86м + 2,8м 0,320тн — 154900/п</t>
  </si>
  <si>
    <t xml:space="preserve"> 5,230тн 139900р/тн  /п длины 11,92; 11,98; 11,91; 10,50м  </t>
  </si>
  <si>
    <t>0,65тн (5,76м) / п</t>
  </si>
  <si>
    <t>13,0тн 156900/п</t>
  </si>
  <si>
    <t>74,308тн /каз 149900р/тн</t>
  </si>
  <si>
    <t>40 тн (Длины 7-12 м) /п</t>
  </si>
  <si>
    <t xml:space="preserve">7тн (7м-12м) /п длины 7-9м </t>
  </si>
  <si>
    <t>14,436тн/каз. + 1,27тн(2,34м +10-12м)/п</t>
  </si>
  <si>
    <t>0,860тн(7,75м)/п</t>
  </si>
  <si>
    <t>Леж. Реал./каз.</t>
  </si>
  <si>
    <t>4,6тн по 149900р/тн /п</t>
  </si>
  <si>
    <t xml:space="preserve"> 15,5тн/п 159900р/тн</t>
  </si>
  <si>
    <t>0,24тн (1,39м) /п</t>
  </si>
  <si>
    <t>Леж. Реал 0,798тн ./каз. +2,90тн 144900р/ п</t>
  </si>
  <si>
    <t>1,34тн (гост8732) /п</t>
  </si>
  <si>
    <t>2шт ВТЗ Линейная 96г + 6,620тн(3,57-11,25м)3шт</t>
  </si>
  <si>
    <t>0,201(2,5м-3м-4,82м) 6шт. +(9,71-2м)0,080тн + (8шт) +0,085тн.1шт. +приёмка 0,320тн(3шт) + 4,56тн -164900/ п</t>
  </si>
  <si>
    <r>
      <t xml:space="preserve"> 0,353тн(3шт)</t>
    </r>
    <r>
      <rPr>
        <sz val="11"/>
        <color indexed="8"/>
        <rFont val="Times New Roman"/>
        <family val="1"/>
        <charset val="204"/>
      </rPr>
      <t xml:space="preserve"> +202тн/каз </t>
    </r>
  </si>
  <si>
    <t>14 шт.</t>
  </si>
  <si>
    <t xml:space="preserve">2,255тн(9шт)реал. +186,5тн /каз(приход 24,923тн) /каз </t>
  </si>
  <si>
    <t xml:space="preserve"> 230,116тн /каз(+приход 143,5тн )/каз + 6,87тн /п 154900</t>
  </si>
  <si>
    <t xml:space="preserve">/каз. </t>
  </si>
  <si>
    <t>(0,310тн ту55 +2,3тн 144900) /п</t>
  </si>
  <si>
    <t xml:space="preserve">280тн /каз.+приход/каз </t>
  </si>
  <si>
    <t xml:space="preserve"> /каз  </t>
  </si>
  <si>
    <r>
      <t xml:space="preserve">19,540тн/п </t>
    </r>
    <r>
      <rPr>
        <sz val="10"/>
        <rFont val="Arial"/>
        <family val="2"/>
        <charset val="204"/>
      </rPr>
      <t>ТУ 14-3Р-1128-2007, длины 11-12м</t>
    </r>
  </si>
  <si>
    <t>92,049тн /Каз.</t>
  </si>
  <si>
    <t xml:space="preserve"> 42,14тн (ТУ1128 10-12м) /п </t>
  </si>
  <si>
    <t>0,470тн ( 1,21м + 1,54 м) / п</t>
  </si>
  <si>
    <t xml:space="preserve">233,6тн/п длины 1шт 8м +остальные 10-12м  </t>
  </si>
  <si>
    <t xml:space="preserve">(ответ-хранение 11,03-11,47м)5 штук </t>
  </si>
  <si>
    <t xml:space="preserve">40тн /п </t>
  </si>
  <si>
    <t xml:space="preserve">Лежалая  (24шт)129900 /п.комм. </t>
  </si>
  <si>
    <t xml:space="preserve">30,72тн ( ВТЗ серт) /п </t>
  </si>
  <si>
    <t>0,71 ( длина 3,16м) /п</t>
  </si>
  <si>
    <t xml:space="preserve"> (9шт) ТУ1317 +приход 124,928тн /каз 188900р</t>
  </si>
  <si>
    <t>г. Челябинск: тел.(351) 220-02-05   http://trubmet.com/    e-mail: info@trubmet.com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</si>
</sst>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dd/mm/yy"/>
    <numFmt numFmtId="166" formatCode="mm/yy"/>
    <numFmt numFmtId="167" formatCode="0.000"/>
    <numFmt numFmtId="169" formatCode="#,##0.0"/>
  </numFmts>
  <fonts count="48"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2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12"/>
      <name val="Arial Cyr"/>
      <family val="2"/>
      <charset val="204"/>
    </font>
    <font>
      <u/>
      <sz val="6.2"/>
      <color indexed="12"/>
      <name val="Arial Cyr"/>
      <family val="2"/>
      <charset val="204"/>
    </font>
    <font>
      <sz val="11"/>
      <color indexed="12"/>
      <name val="Arial Cyr"/>
      <family val="2"/>
      <charset val="204"/>
    </font>
    <font>
      <b/>
      <sz val="12"/>
      <color indexed="12"/>
      <name val="Arial Cyr"/>
      <family val="1"/>
      <charset val="1"/>
    </font>
    <font>
      <b/>
      <sz val="16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Arial Cyr"/>
      <family val="1"/>
      <charset val="1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Arial Cyr"/>
      <family val="2"/>
      <charset val="204"/>
    </font>
    <font>
      <u/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1"/>
    </font>
    <font>
      <sz val="10.5"/>
      <name val="Arial"/>
      <family val="2"/>
      <charset val="204"/>
    </font>
    <font>
      <b/>
      <u/>
      <sz val="14"/>
      <color indexed="8"/>
      <name val="Times New Roman"/>
      <family val="1"/>
      <charset val="204"/>
    </font>
    <font>
      <sz val="15"/>
      <color indexed="8"/>
      <name val="Arial Cyr"/>
      <family val="2"/>
      <charset val="204"/>
    </font>
    <font>
      <sz val="13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11"/>
        <bgColor indexed="4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13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47" fillId="0" borderId="0" applyNumberFormat="0" applyFill="0" applyBorder="0" applyAlignment="0" applyProtection="0"/>
    <xf numFmtId="0" fontId="47" fillId="0" borderId="0" applyNumberFormat="0" applyFill="0" applyBorder="0" applyProtection="0">
      <alignment horizontal="left"/>
    </xf>
    <xf numFmtId="0" fontId="47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</cellStyleXfs>
  <cellXfs count="334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1" applyNumberFormat="1" applyFont="1" applyFill="1" applyBorder="1" applyAlignment="1" applyProtection="1"/>
    <xf numFmtId="0" fontId="14" fillId="0" borderId="0" xfId="0" applyFont="1"/>
    <xf numFmtId="0" fontId="14" fillId="2" borderId="0" xfId="0" applyFont="1" applyFill="1"/>
    <xf numFmtId="164" fontId="14" fillId="2" borderId="0" xfId="0" applyNumberFormat="1" applyFont="1" applyFill="1"/>
    <xf numFmtId="164" fontId="14" fillId="0" borderId="0" xfId="0" applyNumberFormat="1" applyFont="1"/>
    <xf numFmtId="0" fontId="15" fillId="0" borderId="0" xfId="1" applyNumberFormat="1" applyFont="1" applyFill="1" applyBorder="1" applyAlignment="1" applyProtection="1"/>
    <xf numFmtId="0" fontId="4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8" fillId="2" borderId="0" xfId="0" applyFont="1" applyFill="1"/>
    <xf numFmtId="164" fontId="18" fillId="2" borderId="0" xfId="0" applyNumberFormat="1" applyFont="1" applyFill="1"/>
    <xf numFmtId="164" fontId="18" fillId="0" borderId="0" xfId="0" applyNumberFormat="1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165" fontId="24" fillId="0" borderId="1" xfId="0" applyNumberFormat="1" applyFont="1" applyBorder="1" applyAlignment="1">
      <alignment horizontal="left" vertical="center" indent="1"/>
    </xf>
    <xf numFmtId="164" fontId="24" fillId="0" borderId="1" xfId="0" applyNumberFormat="1" applyFont="1" applyBorder="1" applyAlignment="1">
      <alignment horizontal="left" vertical="center" indent="1"/>
    </xf>
    <xf numFmtId="0" fontId="24" fillId="0" borderId="1" xfId="0" applyNumberFormat="1" applyFont="1" applyBorder="1" applyAlignment="1">
      <alignment horizontal="left" vertical="center" indent="1"/>
    </xf>
    <xf numFmtId="1" fontId="24" fillId="0" borderId="1" xfId="0" applyNumberFormat="1" applyFont="1" applyBorder="1" applyAlignment="1">
      <alignment horizontal="left" vertical="center" indent="1"/>
    </xf>
    <xf numFmtId="1" fontId="7" fillId="0" borderId="1" xfId="0" applyNumberFormat="1" applyFont="1" applyBorder="1" applyAlignment="1">
      <alignment horizontal="left" vertical="center" indent="1"/>
    </xf>
    <xf numFmtId="0" fontId="24" fillId="0" borderId="1" xfId="0" applyFont="1" applyBorder="1" applyAlignment="1">
      <alignment horizontal="left"/>
    </xf>
    <xf numFmtId="0" fontId="23" fillId="0" borderId="2" xfId="0" applyFont="1" applyBorder="1"/>
    <xf numFmtId="3" fontId="23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3" fontId="23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0" fontId="23" fillId="0" borderId="2" xfId="0" applyFont="1" applyBorder="1" applyAlignment="1">
      <alignment horizontal="left"/>
    </xf>
    <xf numFmtId="164" fontId="26" fillId="0" borderId="2" xfId="0" applyNumberFormat="1" applyFont="1" applyBorder="1" applyAlignment="1">
      <alignment horizontal="left" vertical="center" indent="1"/>
    </xf>
    <xf numFmtId="0" fontId="27" fillId="0" borderId="2" xfId="0" applyFont="1" applyBorder="1" applyAlignment="1">
      <alignment horizontal="left"/>
    </xf>
    <xf numFmtId="3" fontId="28" fillId="0" borderId="1" xfId="0" applyNumberFormat="1" applyFont="1" applyBorder="1" applyAlignment="1">
      <alignment horizontal="left" vertical="center"/>
    </xf>
    <xf numFmtId="0" fontId="29" fillId="0" borderId="0" xfId="0" applyFont="1"/>
    <xf numFmtId="164" fontId="26" fillId="0" borderId="1" xfId="0" applyNumberFormat="1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indent="1"/>
    </xf>
    <xf numFmtId="164" fontId="30" fillId="0" borderId="1" xfId="0" applyNumberFormat="1" applyFont="1" applyBorder="1" applyAlignment="1">
      <alignment horizontal="left" vertical="center" indent="1"/>
    </xf>
    <xf numFmtId="164" fontId="31" fillId="0" borderId="2" xfId="0" applyNumberFormat="1" applyFont="1" applyBorder="1" applyAlignment="1">
      <alignment horizontal="left" vertical="center" indent="1"/>
    </xf>
    <xf numFmtId="1" fontId="30" fillId="0" borderId="1" xfId="0" applyNumberFormat="1" applyFont="1" applyBorder="1" applyAlignment="1">
      <alignment horizontal="left" vertical="center" indent="1"/>
    </xf>
    <xf numFmtId="0" fontId="30" fillId="0" borderId="2" xfId="0" applyFont="1" applyBorder="1" applyAlignment="1">
      <alignment horizontal="left"/>
    </xf>
    <xf numFmtId="164" fontId="30" fillId="0" borderId="2" xfId="0" applyNumberFormat="1" applyFont="1" applyBorder="1" applyAlignment="1">
      <alignment horizontal="left" vertical="center" indent="1"/>
    </xf>
    <xf numFmtId="0" fontId="28" fillId="0" borderId="2" xfId="0" applyFont="1" applyBorder="1"/>
    <xf numFmtId="0" fontId="23" fillId="0" borderId="1" xfId="0" applyFont="1" applyBorder="1"/>
    <xf numFmtId="3" fontId="7" fillId="0" borderId="1" xfId="0" applyNumberFormat="1" applyFont="1" applyBorder="1" applyAlignment="1">
      <alignment horizontal="left" vertical="center"/>
    </xf>
    <xf numFmtId="164" fontId="23" fillId="0" borderId="2" xfId="0" applyNumberFormat="1" applyFont="1" applyBorder="1" applyAlignment="1">
      <alignment horizontal="left" vertical="center" indent="1"/>
    </xf>
    <xf numFmtId="0" fontId="23" fillId="0" borderId="1" xfId="0" applyFont="1" applyBorder="1" applyAlignment="1">
      <alignment horizontal="left" vertical="center"/>
    </xf>
    <xf numFmtId="164" fontId="32" fillId="0" borderId="1" xfId="0" applyNumberFormat="1" applyFont="1" applyBorder="1" applyAlignment="1">
      <alignment horizontal="left" vertical="center" indent="1"/>
    </xf>
    <xf numFmtId="164" fontId="32" fillId="0" borderId="2" xfId="0" applyNumberFormat="1" applyFont="1" applyBorder="1" applyAlignment="1">
      <alignment horizontal="left" vertical="center" indent="1"/>
    </xf>
    <xf numFmtId="0" fontId="28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/>
    </xf>
    <xf numFmtId="164" fontId="33" fillId="0" borderId="1" xfId="0" applyNumberFormat="1" applyFont="1" applyBorder="1" applyAlignment="1">
      <alignment horizontal="left" vertical="center" indent="1"/>
    </xf>
    <xf numFmtId="0" fontId="28" fillId="0" borderId="2" xfId="0" applyFont="1" applyBorder="1" applyAlignment="1">
      <alignment horizontal="left"/>
    </xf>
    <xf numFmtId="0" fontId="30" fillId="0" borderId="2" xfId="0" applyFont="1" applyBorder="1" applyAlignment="1">
      <alignment horizontal="left" vertical="center" indent="1"/>
    </xf>
    <xf numFmtId="3" fontId="28" fillId="0" borderId="2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4" fontId="23" fillId="0" borderId="1" xfId="0" applyNumberFormat="1" applyFont="1" applyBorder="1" applyAlignment="1">
      <alignment horizontal="left" vertical="center" indent="1"/>
    </xf>
    <xf numFmtId="1" fontId="30" fillId="0" borderId="2" xfId="0" applyNumberFormat="1" applyFont="1" applyBorder="1" applyAlignment="1">
      <alignment horizontal="left" vertical="center" indent="1"/>
    </xf>
    <xf numFmtId="1" fontId="7" fillId="0" borderId="2" xfId="0" applyNumberFormat="1" applyFont="1" applyBorder="1" applyAlignment="1">
      <alignment horizontal="left" vertical="center" indent="1"/>
    </xf>
    <xf numFmtId="164" fontId="28" fillId="0" borderId="2" xfId="0" applyNumberFormat="1" applyFont="1" applyBorder="1" applyAlignment="1">
      <alignment horizontal="left" vertical="center" indent="1"/>
    </xf>
    <xf numFmtId="0" fontId="0" fillId="0" borderId="6" xfId="0" applyBorder="1"/>
    <xf numFmtId="0" fontId="1" fillId="0" borderId="6" xfId="0" applyFont="1" applyBorder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left" vertical="center" indent="1"/>
    </xf>
    <xf numFmtId="1" fontId="30" fillId="0" borderId="7" xfId="0" applyNumberFormat="1" applyFont="1" applyBorder="1" applyAlignment="1">
      <alignment horizontal="left" vertical="center" indent="1"/>
    </xf>
    <xf numFmtId="3" fontId="30" fillId="0" borderId="1" xfId="0" applyNumberFormat="1" applyFont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 indent="1"/>
    </xf>
    <xf numFmtId="164" fontId="31" fillId="0" borderId="1" xfId="0" applyNumberFormat="1" applyFont="1" applyBorder="1" applyAlignment="1">
      <alignment horizontal="left" vertical="center" indent="1"/>
    </xf>
    <xf numFmtId="164" fontId="28" fillId="0" borderId="1" xfId="0" applyNumberFormat="1" applyFont="1" applyBorder="1" applyAlignment="1">
      <alignment horizontal="left" vertical="center" indent="1"/>
    </xf>
    <xf numFmtId="0" fontId="30" fillId="0" borderId="1" xfId="0" applyFont="1" applyFill="1" applyBorder="1" applyAlignment="1">
      <alignment horizontal="left" vertical="center"/>
    </xf>
    <xf numFmtId="0" fontId="28" fillId="0" borderId="1" xfId="0" applyFont="1" applyBorder="1"/>
    <xf numFmtId="164" fontId="7" fillId="0" borderId="8" xfId="0" applyNumberFormat="1" applyFont="1" applyBorder="1" applyAlignment="1">
      <alignment horizontal="left" vertical="center" indent="1"/>
    </xf>
    <xf numFmtId="0" fontId="28" fillId="0" borderId="7" xfId="0" applyFont="1" applyBorder="1" applyAlignment="1">
      <alignment horizontal="left"/>
    </xf>
    <xf numFmtId="164" fontId="31" fillId="0" borderId="8" xfId="0" applyNumberFormat="1" applyFont="1" applyBorder="1" applyAlignment="1">
      <alignment horizontal="left" vertical="center" indent="1"/>
    </xf>
    <xf numFmtId="0" fontId="31" fillId="2" borderId="1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/>
    </xf>
    <xf numFmtId="164" fontId="7" fillId="0" borderId="9" xfId="0" applyNumberFormat="1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/>
    <xf numFmtId="164" fontId="30" fillId="0" borderId="8" xfId="0" applyNumberFormat="1" applyFont="1" applyBorder="1" applyAlignment="1">
      <alignment horizontal="left" vertical="center" indent="1"/>
    </xf>
    <xf numFmtId="164" fontId="32" fillId="0" borderId="8" xfId="0" applyNumberFormat="1" applyFont="1" applyBorder="1" applyAlignment="1">
      <alignment horizontal="left" vertical="center" indent="1"/>
    </xf>
    <xf numFmtId="0" fontId="34" fillId="0" borderId="2" xfId="0" applyFont="1" applyBorder="1" applyAlignment="1">
      <alignment horizontal="left"/>
    </xf>
    <xf numFmtId="0" fontId="31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indent="1"/>
    </xf>
    <xf numFmtId="1" fontId="30" fillId="2" borderId="1" xfId="0" applyNumberFormat="1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indent="1"/>
    </xf>
    <xf numFmtId="164" fontId="7" fillId="0" borderId="10" xfId="0" applyNumberFormat="1" applyFont="1" applyBorder="1" applyAlignment="1">
      <alignment horizontal="left" vertical="center" indent="1"/>
    </xf>
    <xf numFmtId="0" fontId="23" fillId="0" borderId="1" xfId="0" applyFont="1" applyBorder="1" applyAlignment="1">
      <alignment horizontal="left"/>
    </xf>
    <xf numFmtId="164" fontId="30" fillId="0" borderId="10" xfId="0" applyNumberFormat="1" applyFont="1" applyBorder="1" applyAlignment="1">
      <alignment horizontal="left" vertical="center" indent="1"/>
    </xf>
    <xf numFmtId="0" fontId="35" fillId="0" borderId="2" xfId="0" applyFont="1" applyBorder="1" applyAlignment="1">
      <alignment horizontal="left"/>
    </xf>
    <xf numFmtId="164" fontId="31" fillId="0" borderId="11" xfId="0" applyNumberFormat="1" applyFont="1" applyBorder="1" applyAlignment="1">
      <alignment horizontal="left" vertical="center" indent="1"/>
    </xf>
    <xf numFmtId="164" fontId="7" fillId="0" borderId="11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36" fillId="0" borderId="2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166" fontId="7" fillId="0" borderId="13" xfId="0" applyNumberFormat="1" applyFont="1" applyBorder="1" applyAlignment="1">
      <alignment horizontal="left"/>
    </xf>
    <xf numFmtId="0" fontId="1" fillId="0" borderId="14" xfId="0" applyFont="1" applyBorder="1"/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indent="1"/>
    </xf>
    <xf numFmtId="164" fontId="7" fillId="2" borderId="0" xfId="0" applyNumberFormat="1" applyFont="1" applyFill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" fontId="7" fillId="0" borderId="0" xfId="0" applyNumberFormat="1" applyFont="1" applyAlignment="1">
      <alignment horizontal="left" vertical="center" indent="1"/>
    </xf>
    <xf numFmtId="0" fontId="7" fillId="0" borderId="15" xfId="0" applyFont="1" applyBorder="1"/>
    <xf numFmtId="0" fontId="21" fillId="0" borderId="0" xfId="0" applyFont="1"/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39" fillId="0" borderId="0" xfId="0" applyFont="1" applyAlignment="1">
      <alignment horizontal="left"/>
    </xf>
    <xf numFmtId="0" fontId="39" fillId="2" borderId="0" xfId="0" applyFont="1" applyFill="1" applyAlignment="1">
      <alignment horizontal="left"/>
    </xf>
    <xf numFmtId="164" fontId="39" fillId="2" borderId="0" xfId="0" applyNumberFormat="1" applyFont="1" applyFill="1" applyAlignment="1">
      <alignment horizontal="left"/>
    </xf>
    <xf numFmtId="164" fontId="39" fillId="0" borderId="0" xfId="0" applyNumberFormat="1" applyFont="1" applyAlignment="1">
      <alignment horizontal="left"/>
    </xf>
    <xf numFmtId="0" fontId="39" fillId="0" borderId="0" xfId="0" applyFont="1"/>
    <xf numFmtId="0" fontId="39" fillId="2" borderId="0" xfId="0" applyFont="1" applyFill="1"/>
    <xf numFmtId="164" fontId="39" fillId="2" borderId="0" xfId="0" applyNumberFormat="1" applyFont="1" applyFill="1"/>
    <xf numFmtId="164" fontId="39" fillId="0" borderId="0" xfId="0" applyNumberFormat="1" applyFont="1"/>
    <xf numFmtId="0" fontId="40" fillId="0" borderId="0" xfId="0" applyFont="1" applyAlignment="1">
      <alignment horizontal="left"/>
    </xf>
    <xf numFmtId="0" fontId="41" fillId="0" borderId="0" xfId="0" applyFont="1"/>
    <xf numFmtId="0" fontId="41" fillId="2" borderId="0" xfId="0" applyFont="1" applyFill="1"/>
    <xf numFmtId="164" fontId="41" fillId="2" borderId="0" xfId="0" applyNumberFormat="1" applyFont="1" applyFill="1"/>
    <xf numFmtId="164" fontId="41" fillId="0" borderId="0" xfId="0" applyNumberFormat="1" applyFont="1"/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4" fillId="4" borderId="1" xfId="0" applyFont="1" applyFill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169" fontId="44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167" fontId="44" fillId="0" borderId="1" xfId="0" applyNumberFormat="1" applyFont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4" fontId="44" fillId="0" borderId="1" xfId="0" applyNumberFormat="1" applyFont="1" applyBorder="1" applyAlignment="1">
      <alignment horizontal="left" vertical="center"/>
    </xf>
    <xf numFmtId="0" fontId="44" fillId="5" borderId="7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3" borderId="1" xfId="15" applyFont="1" applyFill="1" applyBorder="1" applyAlignment="1">
      <alignment horizontal="left"/>
    </xf>
    <xf numFmtId="169" fontId="44" fillId="3" borderId="1" xfId="15" applyNumberFormat="1" applyFont="1" applyFill="1" applyBorder="1"/>
    <xf numFmtId="169" fontId="45" fillId="3" borderId="1" xfId="15" applyNumberFormat="1" applyFont="1" applyFill="1" applyBorder="1"/>
    <xf numFmtId="0" fontId="45" fillId="3" borderId="1" xfId="15" applyFont="1" applyFill="1" applyBorder="1"/>
    <xf numFmtId="0" fontId="44" fillId="3" borderId="1" xfId="15" applyFont="1" applyFill="1" applyBorder="1"/>
    <xf numFmtId="167" fontId="45" fillId="3" borderId="1" xfId="15" applyNumberFormat="1" applyFont="1" applyFill="1" applyBorder="1"/>
    <xf numFmtId="2" fontId="45" fillId="3" borderId="1" xfId="15" applyNumberFormat="1" applyFont="1" applyFill="1" applyBorder="1"/>
    <xf numFmtId="2" fontId="45" fillId="3" borderId="1" xfId="15" applyNumberFormat="1" applyFont="1" applyFill="1" applyBorder="1" applyAlignment="1">
      <alignment horizontal="right"/>
    </xf>
    <xf numFmtId="4" fontId="44" fillId="3" borderId="1" xfId="15" applyNumberFormat="1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left"/>
    </xf>
    <xf numFmtId="0" fontId="44" fillId="3" borderId="0" xfId="0" applyFont="1" applyFill="1" applyAlignment="1">
      <alignment horizontal="center"/>
    </xf>
    <xf numFmtId="0" fontId="44" fillId="6" borderId="2" xfId="0" applyFont="1" applyFill="1" applyBorder="1" applyAlignment="1">
      <alignment horizontal="left"/>
    </xf>
    <xf numFmtId="3" fontId="44" fillId="6" borderId="16" xfId="0" applyNumberFormat="1" applyFont="1" applyFill="1" applyBorder="1" applyAlignment="1">
      <alignment horizontal="center"/>
    </xf>
    <xf numFmtId="169" fontId="44" fillId="6" borderId="16" xfId="0" applyNumberFormat="1" applyFont="1" applyFill="1" applyBorder="1" applyAlignment="1">
      <alignment horizontal="center"/>
    </xf>
    <xf numFmtId="0" fontId="44" fillId="6" borderId="16" xfId="0" applyFont="1" applyFill="1" applyBorder="1" applyAlignment="1">
      <alignment horizontal="left"/>
    </xf>
    <xf numFmtId="4" fontId="45" fillId="6" borderId="16" xfId="0" applyNumberFormat="1" applyFont="1" applyFill="1" applyBorder="1" applyAlignment="1">
      <alignment horizontal="left"/>
    </xf>
    <xf numFmtId="167" fontId="44" fillId="6" borderId="16" xfId="0" applyNumberFormat="1" applyFont="1" applyFill="1" applyBorder="1" applyAlignment="1">
      <alignment horizontal="right"/>
    </xf>
    <xf numFmtId="4" fontId="44" fillId="6" borderId="16" xfId="0" applyNumberFormat="1" applyFont="1" applyFill="1" applyBorder="1" applyAlignment="1">
      <alignment horizontal="right"/>
    </xf>
    <xf numFmtId="3" fontId="44" fillId="6" borderId="16" xfId="0" applyNumberFormat="1" applyFont="1" applyFill="1" applyBorder="1" applyAlignment="1">
      <alignment horizontal="right"/>
    </xf>
    <xf numFmtId="4" fontId="44" fillId="6" borderId="16" xfId="0" applyNumberFormat="1" applyFont="1" applyFill="1" applyBorder="1" applyAlignment="1">
      <alignment horizontal="center"/>
    </xf>
    <xf numFmtId="4" fontId="44" fillId="6" borderId="17" xfId="0" applyNumberFormat="1" applyFont="1" applyFill="1" applyBorder="1" applyAlignment="1">
      <alignment horizontal="center" vertical="center"/>
    </xf>
    <xf numFmtId="0" fontId="44" fillId="6" borderId="7" xfId="0" applyFont="1" applyFill="1" applyBorder="1" applyAlignment="1">
      <alignment horizontal="right"/>
    </xf>
    <xf numFmtId="3" fontId="44" fillId="3" borderId="7" xfId="15" applyNumberFormat="1" applyFont="1" applyFill="1" applyBorder="1"/>
    <xf numFmtId="167" fontId="44" fillId="3" borderId="1" xfId="15" applyNumberFormat="1" applyFont="1" applyFill="1" applyBorder="1"/>
    <xf numFmtId="2" fontId="44" fillId="3" borderId="1" xfId="15" applyNumberFormat="1" applyFont="1" applyFill="1" applyBorder="1"/>
    <xf numFmtId="0" fontId="44" fillId="7" borderId="8" xfId="15" applyFont="1" applyFill="1" applyBorder="1" applyAlignment="1">
      <alignment horizontal="left"/>
    </xf>
    <xf numFmtId="3" fontId="44" fillId="7" borderId="18" xfId="15" applyNumberFormat="1" applyFont="1" applyFill="1" applyBorder="1" applyAlignment="1">
      <alignment horizontal="center"/>
    </xf>
    <xf numFmtId="169" fontId="44" fillId="7" borderId="18" xfId="15" applyNumberFormat="1" applyFont="1" applyFill="1" applyBorder="1" applyAlignment="1">
      <alignment horizontal="center"/>
    </xf>
    <xf numFmtId="0" fontId="44" fillId="7" borderId="18" xfId="15" applyFont="1" applyFill="1" applyBorder="1" applyAlignment="1">
      <alignment horizontal="left"/>
    </xf>
    <xf numFmtId="167" fontId="44" fillId="7" borderId="18" xfId="15" applyNumberFormat="1" applyFont="1" applyFill="1" applyBorder="1" applyAlignment="1">
      <alignment horizontal="right"/>
    </xf>
    <xf numFmtId="4" fontId="44" fillId="7" borderId="18" xfId="15" applyNumberFormat="1" applyFont="1" applyFill="1" applyBorder="1" applyAlignment="1">
      <alignment horizontal="right"/>
    </xf>
    <xf numFmtId="3" fontId="44" fillId="7" borderId="18" xfId="15" applyNumberFormat="1" applyFont="1" applyFill="1" applyBorder="1" applyAlignment="1">
      <alignment horizontal="right"/>
    </xf>
    <xf numFmtId="4" fontId="44" fillId="7" borderId="18" xfId="15" applyNumberFormat="1" applyFont="1" applyFill="1" applyBorder="1" applyAlignment="1">
      <alignment horizontal="center"/>
    </xf>
    <xf numFmtId="4" fontId="44" fillId="7" borderId="18" xfId="15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/>
    </xf>
    <xf numFmtId="0" fontId="44" fillId="8" borderId="1" xfId="15" applyFont="1" applyFill="1" applyBorder="1" applyAlignment="1">
      <alignment horizontal="left"/>
    </xf>
    <xf numFmtId="3" fontId="44" fillId="0" borderId="1" xfId="15" applyNumberFormat="1" applyFont="1" applyBorder="1"/>
    <xf numFmtId="169" fontId="46" fillId="0" borderId="1" xfId="15" applyNumberFormat="1" applyFont="1" applyBorder="1"/>
    <xf numFmtId="0" fontId="45" fillId="0" borderId="1" xfId="15" applyFont="1" applyBorder="1"/>
    <xf numFmtId="0" fontId="44" fillId="0" borderId="1" xfId="15" applyFont="1" applyBorder="1"/>
    <xf numFmtId="167" fontId="46" fillId="2" borderId="1" xfId="15" applyNumberFormat="1" applyFont="1" applyFill="1" applyBorder="1"/>
    <xf numFmtId="2" fontId="46" fillId="2" borderId="1" xfId="15" applyNumberFormat="1" applyFont="1" applyFill="1" applyBorder="1"/>
    <xf numFmtId="0" fontId="46" fillId="2" borderId="1" xfId="15" applyFont="1" applyFill="1" applyBorder="1"/>
    <xf numFmtId="2" fontId="45" fillId="0" borderId="1" xfId="15" applyNumberFormat="1" applyFont="1" applyBorder="1" applyAlignment="1">
      <alignment horizontal="right"/>
    </xf>
    <xf numFmtId="4" fontId="44" fillId="0" borderId="1" xfId="15" applyNumberFormat="1" applyFont="1" applyBorder="1" applyAlignment="1">
      <alignment horizontal="center" vertical="center"/>
    </xf>
    <xf numFmtId="0" fontId="45" fillId="0" borderId="7" xfId="0" applyFont="1" applyBorder="1" applyAlignment="1">
      <alignment horizontal="left"/>
    </xf>
    <xf numFmtId="0" fontId="44" fillId="7" borderId="2" xfId="15" applyFont="1" applyFill="1" applyBorder="1" applyAlignment="1">
      <alignment horizontal="left"/>
    </xf>
    <xf numFmtId="3" fontId="46" fillId="7" borderId="16" xfId="0" applyNumberFormat="1" applyFont="1" applyFill="1" applyBorder="1" applyAlignment="1">
      <alignment horizontal="center"/>
    </xf>
    <xf numFmtId="169" fontId="46" fillId="7" borderId="16" xfId="0" applyNumberFormat="1" applyFont="1" applyFill="1" applyBorder="1" applyAlignment="1">
      <alignment horizontal="center"/>
    </xf>
    <xf numFmtId="0" fontId="46" fillId="7" borderId="16" xfId="0" applyFont="1" applyFill="1" applyBorder="1" applyAlignment="1">
      <alignment horizontal="left"/>
    </xf>
    <xf numFmtId="0" fontId="44" fillId="7" borderId="16" xfId="15" applyFont="1" applyFill="1" applyBorder="1"/>
    <xf numFmtId="0" fontId="45" fillId="7" borderId="16" xfId="15" applyFont="1" applyFill="1" applyBorder="1"/>
    <xf numFmtId="167" fontId="46" fillId="7" borderId="16" xfId="0" applyNumberFormat="1" applyFont="1" applyFill="1" applyBorder="1" applyAlignment="1">
      <alignment horizontal="right"/>
    </xf>
    <xf numFmtId="4" fontId="46" fillId="7" borderId="16" xfId="0" applyNumberFormat="1" applyFont="1" applyFill="1" applyBorder="1" applyAlignment="1">
      <alignment horizontal="right"/>
    </xf>
    <xf numFmtId="3" fontId="46" fillId="7" borderId="16" xfId="0" applyNumberFormat="1" applyFont="1" applyFill="1" applyBorder="1" applyAlignment="1">
      <alignment horizontal="right"/>
    </xf>
    <xf numFmtId="4" fontId="46" fillId="7" borderId="16" xfId="0" applyNumberFormat="1" applyFont="1" applyFill="1" applyBorder="1" applyAlignment="1">
      <alignment horizontal="center"/>
    </xf>
    <xf numFmtId="4" fontId="46" fillId="7" borderId="1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3" fontId="44" fillId="3" borderId="1" xfId="15" applyNumberFormat="1" applyFont="1" applyFill="1" applyBorder="1"/>
    <xf numFmtId="169" fontId="46" fillId="3" borderId="1" xfId="15" applyNumberFormat="1" applyFont="1" applyFill="1" applyBorder="1"/>
    <xf numFmtId="2" fontId="46" fillId="3" borderId="1" xfId="15" applyNumberFormat="1" applyFont="1" applyFill="1" applyBorder="1"/>
    <xf numFmtId="0" fontId="44" fillId="9" borderId="1" xfId="15" applyFont="1" applyFill="1" applyBorder="1" applyAlignment="1">
      <alignment horizontal="left"/>
    </xf>
    <xf numFmtId="3" fontId="44" fillId="9" borderId="1" xfId="15" applyNumberFormat="1" applyFont="1" applyFill="1" applyBorder="1"/>
    <xf numFmtId="169" fontId="45" fillId="9" borderId="1" xfId="15" applyNumberFormat="1" applyFont="1" applyFill="1" applyBorder="1"/>
    <xf numFmtId="0" fontId="45" fillId="9" borderId="1" xfId="15" applyFont="1" applyFill="1" applyBorder="1"/>
    <xf numFmtId="0" fontId="44" fillId="9" borderId="1" xfId="15" applyFont="1" applyFill="1" applyBorder="1"/>
    <xf numFmtId="167" fontId="46" fillId="9" borderId="1" xfId="15" applyNumberFormat="1" applyFont="1" applyFill="1" applyBorder="1"/>
    <xf numFmtId="2" fontId="45" fillId="9" borderId="1" xfId="15" applyNumberFormat="1" applyFont="1" applyFill="1" applyBorder="1"/>
    <xf numFmtId="2" fontId="45" fillId="9" borderId="1" xfId="15" applyNumberFormat="1" applyFont="1" applyFill="1" applyBorder="1" applyAlignment="1">
      <alignment horizontal="right"/>
    </xf>
    <xf numFmtId="4" fontId="44" fillId="9" borderId="1" xfId="15" applyNumberFormat="1" applyFont="1" applyFill="1" applyBorder="1" applyAlignment="1">
      <alignment horizontal="center" vertical="center"/>
    </xf>
    <xf numFmtId="0" fontId="45" fillId="9" borderId="7" xfId="0" applyFont="1" applyFill="1" applyBorder="1" applyAlignment="1">
      <alignment horizontal="left"/>
    </xf>
    <xf numFmtId="0" fontId="44" fillId="9" borderId="0" xfId="0" applyFont="1" applyFill="1" applyAlignment="1">
      <alignment horizontal="center"/>
    </xf>
    <xf numFmtId="0" fontId="44" fillId="6" borderId="20" xfId="15" applyFont="1" applyFill="1" applyBorder="1" applyAlignment="1">
      <alignment horizontal="left"/>
    </xf>
    <xf numFmtId="3" fontId="46" fillId="6" borderId="12" xfId="0" applyNumberFormat="1" applyFont="1" applyFill="1" applyBorder="1" applyAlignment="1">
      <alignment horizontal="center"/>
    </xf>
    <xf numFmtId="169" fontId="46" fillId="6" borderId="12" xfId="0" applyNumberFormat="1" applyFont="1" applyFill="1" applyBorder="1" applyAlignment="1">
      <alignment horizontal="center"/>
    </xf>
    <xf numFmtId="0" fontId="46" fillId="6" borderId="12" xfId="0" applyFont="1" applyFill="1" applyBorder="1" applyAlignment="1">
      <alignment horizontal="left"/>
    </xf>
    <xf numFmtId="0" fontId="44" fillId="6" borderId="12" xfId="15" applyFont="1" applyFill="1" applyBorder="1"/>
    <xf numFmtId="0" fontId="45" fillId="6" borderId="12" xfId="15" applyFont="1" applyFill="1" applyBorder="1"/>
    <xf numFmtId="167" fontId="46" fillId="6" borderId="12" xfId="0" applyNumberFormat="1" applyFont="1" applyFill="1" applyBorder="1" applyAlignment="1">
      <alignment horizontal="right"/>
    </xf>
    <xf numFmtId="4" fontId="46" fillId="6" borderId="12" xfId="0" applyNumberFormat="1" applyFont="1" applyFill="1" applyBorder="1" applyAlignment="1">
      <alignment horizontal="right"/>
    </xf>
    <xf numFmtId="3" fontId="46" fillId="6" borderId="12" xfId="0" applyNumberFormat="1" applyFont="1" applyFill="1" applyBorder="1" applyAlignment="1">
      <alignment horizontal="right"/>
    </xf>
    <xf numFmtId="4" fontId="46" fillId="6" borderId="12" xfId="0" applyNumberFormat="1" applyFont="1" applyFill="1" applyBorder="1" applyAlignment="1">
      <alignment horizontal="center"/>
    </xf>
    <xf numFmtId="4" fontId="46" fillId="6" borderId="12" xfId="0" applyNumberFormat="1" applyFont="1" applyFill="1" applyBorder="1" applyAlignment="1">
      <alignment horizontal="center" vertical="center"/>
    </xf>
    <xf numFmtId="3" fontId="45" fillId="0" borderId="1" xfId="15" applyNumberFormat="1" applyFont="1" applyBorder="1"/>
    <xf numFmtId="169" fontId="45" fillId="0" borderId="1" xfId="15" applyNumberFormat="1" applyFont="1" applyBorder="1"/>
    <xf numFmtId="167" fontId="45" fillId="2" borderId="1" xfId="15" applyNumberFormat="1" applyFont="1" applyFill="1" applyBorder="1"/>
    <xf numFmtId="2" fontId="45" fillId="2" borderId="1" xfId="15" applyNumberFormat="1" applyFont="1" applyFill="1" applyBorder="1"/>
    <xf numFmtId="0" fontId="45" fillId="2" borderId="1" xfId="15" applyFont="1" applyFill="1" applyBorder="1"/>
    <xf numFmtId="3" fontId="45" fillId="3" borderId="1" xfId="15" applyNumberFormat="1" applyFont="1" applyFill="1" applyBorder="1"/>
    <xf numFmtId="167" fontId="46" fillId="3" borderId="1" xfId="15" applyNumberFormat="1" applyFont="1" applyFill="1" applyBorder="1"/>
    <xf numFmtId="0" fontId="46" fillId="3" borderId="1" xfId="15" applyFont="1" applyFill="1" applyBorder="1"/>
    <xf numFmtId="0" fontId="46" fillId="9" borderId="1" xfId="15" applyFont="1" applyFill="1" applyBorder="1"/>
    <xf numFmtId="169" fontId="44" fillId="0" borderId="1" xfId="15" applyNumberFormat="1" applyFont="1" applyBorder="1"/>
    <xf numFmtId="169" fontId="44" fillId="9" borderId="1" xfId="15" applyNumberFormat="1" applyFont="1" applyFill="1" applyBorder="1"/>
    <xf numFmtId="167" fontId="45" fillId="9" borderId="1" xfId="15" applyNumberFormat="1" applyFont="1" applyFill="1" applyBorder="1"/>
    <xf numFmtId="3" fontId="44" fillId="3" borderId="21" xfId="15" applyNumberFormat="1" applyFont="1" applyFill="1" applyBorder="1"/>
    <xf numFmtId="169" fontId="44" fillId="3" borderId="21" xfId="15" applyNumberFormat="1" applyFont="1" applyFill="1" applyBorder="1"/>
    <xf numFmtId="0" fontId="46" fillId="3" borderId="21" xfId="0" applyFont="1" applyFill="1" applyBorder="1" applyAlignment="1">
      <alignment horizontal="left"/>
    </xf>
    <xf numFmtId="0" fontId="45" fillId="3" borderId="21" xfId="15" applyFont="1" applyFill="1" applyBorder="1"/>
    <xf numFmtId="167" fontId="44" fillId="3" borderId="21" xfId="15" applyNumberFormat="1" applyFont="1" applyFill="1" applyBorder="1"/>
    <xf numFmtId="2" fontId="44" fillId="3" borderId="21" xfId="15" applyNumberFormat="1" applyFont="1" applyFill="1" applyBorder="1"/>
    <xf numFmtId="0" fontId="44" fillId="3" borderId="21" xfId="15" applyFont="1" applyFill="1" applyBorder="1"/>
    <xf numFmtId="2" fontId="45" fillId="3" borderId="21" xfId="15" applyNumberFormat="1" applyFont="1" applyFill="1" applyBorder="1"/>
    <xf numFmtId="4" fontId="44" fillId="3" borderId="21" xfId="15" applyNumberFormat="1" applyFont="1" applyFill="1" applyBorder="1" applyAlignment="1">
      <alignment horizontal="center" vertical="center"/>
    </xf>
    <xf numFmtId="165" fontId="44" fillId="9" borderId="1" xfId="15" applyNumberFormat="1" applyFont="1" applyFill="1" applyBorder="1" applyAlignment="1">
      <alignment horizontal="left"/>
    </xf>
    <xf numFmtId="3" fontId="44" fillId="9" borderId="21" xfId="15" applyNumberFormat="1" applyFont="1" applyFill="1" applyBorder="1"/>
    <xf numFmtId="169" fontId="44" fillId="9" borderId="21" xfId="15" applyNumberFormat="1" applyFont="1" applyFill="1" applyBorder="1"/>
    <xf numFmtId="0" fontId="46" fillId="9" borderId="21" xfId="0" applyFont="1" applyFill="1" applyBorder="1" applyAlignment="1">
      <alignment horizontal="left"/>
    </xf>
    <xf numFmtId="165" fontId="45" fillId="9" borderId="21" xfId="15" applyNumberFormat="1" applyFont="1" applyFill="1" applyBorder="1"/>
    <xf numFmtId="167" fontId="44" fillId="9" borderId="21" xfId="15" applyNumberFormat="1" applyFont="1" applyFill="1" applyBorder="1"/>
    <xf numFmtId="2" fontId="45" fillId="9" borderId="21" xfId="15" applyNumberFormat="1" applyFont="1" applyFill="1" applyBorder="1"/>
    <xf numFmtId="0" fontId="44" fillId="9" borderId="21" xfId="15" applyFont="1" applyFill="1" applyBorder="1"/>
    <xf numFmtId="4" fontId="44" fillId="9" borderId="21" xfId="15" applyNumberFormat="1" applyFont="1" applyFill="1" applyBorder="1" applyAlignment="1">
      <alignment horizontal="center" vertical="center"/>
    </xf>
    <xf numFmtId="165" fontId="44" fillId="8" borderId="1" xfId="15" applyNumberFormat="1" applyFont="1" applyFill="1" applyBorder="1" applyAlignment="1">
      <alignment horizontal="left"/>
    </xf>
    <xf numFmtId="3" fontId="44" fillId="0" borderId="21" xfId="15" applyNumberFormat="1" applyFont="1" applyBorder="1"/>
    <xf numFmtId="169" fontId="44" fillId="0" borderId="21" xfId="15" applyNumberFormat="1" applyFont="1" applyBorder="1"/>
    <xf numFmtId="0" fontId="46" fillId="0" borderId="21" xfId="0" applyFont="1" applyBorder="1" applyAlignment="1">
      <alignment horizontal="left"/>
    </xf>
    <xf numFmtId="165" fontId="45" fillId="0" borderId="21" xfId="15" applyNumberFormat="1" applyFont="1" applyBorder="1"/>
    <xf numFmtId="2" fontId="45" fillId="0" borderId="21" xfId="15" applyNumberFormat="1" applyFont="1" applyBorder="1"/>
    <xf numFmtId="4" fontId="44" fillId="0" borderId="21" xfId="15" applyNumberFormat="1" applyFont="1" applyBorder="1" applyAlignment="1">
      <alignment horizontal="center" vertical="center"/>
    </xf>
    <xf numFmtId="2" fontId="44" fillId="9" borderId="21" xfId="15" applyNumberFormat="1" applyFont="1" applyFill="1" applyBorder="1"/>
    <xf numFmtId="165" fontId="44" fillId="3" borderId="1" xfId="15" applyNumberFormat="1" applyFont="1" applyFill="1" applyBorder="1" applyAlignment="1">
      <alignment horizontal="left"/>
    </xf>
    <xf numFmtId="165" fontId="45" fillId="3" borderId="21" xfId="15" applyNumberFormat="1" applyFont="1" applyFill="1" applyBorder="1"/>
    <xf numFmtId="167" fontId="44" fillId="2" borderId="21" xfId="15" applyNumberFormat="1" applyFont="1" applyFill="1" applyBorder="1"/>
    <xf numFmtId="2" fontId="44" fillId="2" borderId="21" xfId="15" applyNumberFormat="1" applyFont="1" applyFill="1" applyBorder="1"/>
    <xf numFmtId="0" fontId="44" fillId="2" borderId="21" xfId="15" applyFont="1" applyFill="1" applyBorder="1"/>
    <xf numFmtId="167" fontId="45" fillId="9" borderId="21" xfId="15" applyNumberFormat="1" applyFont="1" applyFill="1" applyBorder="1"/>
    <xf numFmtId="167" fontId="45" fillId="3" borderId="21" xfId="15" applyNumberFormat="1" applyFont="1" applyFill="1" applyBorder="1"/>
    <xf numFmtId="3" fontId="46" fillId="0" borderId="0" xfId="15" applyNumberFormat="1" applyFont="1" applyBorder="1" applyAlignment="1">
      <alignment horizontal="left"/>
    </xf>
    <xf numFmtId="3" fontId="46" fillId="6" borderId="20" xfId="15" applyNumberFormat="1" applyFont="1" applyFill="1" applyBorder="1" applyAlignment="1">
      <alignment horizontal="left"/>
    </xf>
    <xf numFmtId="3" fontId="46" fillId="6" borderId="12" xfId="15" applyNumberFormat="1" applyFont="1" applyFill="1" applyBorder="1" applyAlignment="1">
      <alignment horizontal="left"/>
    </xf>
    <xf numFmtId="169" fontId="45" fillId="9" borderId="21" xfId="15" applyNumberFormat="1" applyFont="1" applyFill="1" applyBorder="1"/>
    <xf numFmtId="0" fontId="44" fillId="5" borderId="2" xfId="15" applyFont="1" applyFill="1" applyBorder="1" applyAlignment="1">
      <alignment horizontal="left"/>
    </xf>
    <xf numFmtId="0" fontId="46" fillId="5" borderId="16" xfId="0" applyFont="1" applyFill="1" applyBorder="1" applyAlignment="1">
      <alignment horizontal="center"/>
    </xf>
    <xf numFmtId="0" fontId="46" fillId="5" borderId="16" xfId="0" applyFont="1" applyFill="1" applyBorder="1" applyAlignment="1"/>
    <xf numFmtId="0" fontId="45" fillId="5" borderId="16" xfId="15" applyFont="1" applyFill="1" applyBorder="1"/>
    <xf numFmtId="167" fontId="46" fillId="5" borderId="16" xfId="0" applyNumberFormat="1" applyFont="1" applyFill="1" applyBorder="1" applyAlignment="1">
      <alignment horizontal="right"/>
    </xf>
    <xf numFmtId="0" fontId="46" fillId="5" borderId="16" xfId="0" applyFont="1" applyFill="1" applyBorder="1" applyAlignment="1">
      <alignment horizontal="right"/>
    </xf>
    <xf numFmtId="0" fontId="46" fillId="5" borderId="18" xfId="0" applyFont="1" applyFill="1" applyBorder="1" applyAlignment="1">
      <alignment horizontal="center"/>
    </xf>
    <xf numFmtId="0" fontId="46" fillId="5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center"/>
    </xf>
    <xf numFmtId="169" fontId="45" fillId="0" borderId="17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/>
    </xf>
    <xf numFmtId="0" fontId="44" fillId="0" borderId="16" xfId="15" applyFont="1" applyBorder="1"/>
    <xf numFmtId="0" fontId="46" fillId="0" borderId="22" xfId="0" applyFont="1" applyFill="1" applyBorder="1" applyAlignment="1">
      <alignment horizontal="left"/>
    </xf>
    <xf numFmtId="167" fontId="46" fillId="6" borderId="3" xfId="0" applyNumberFormat="1" applyFont="1" applyFill="1" applyBorder="1" applyAlignment="1">
      <alignment horizontal="right"/>
    </xf>
    <xf numFmtId="4" fontId="46" fillId="6" borderId="3" xfId="0" applyNumberFormat="1" applyFont="1" applyFill="1" applyBorder="1" applyAlignment="1">
      <alignment horizontal="right"/>
    </xf>
    <xf numFmtId="3" fontId="46" fillId="6" borderId="10" xfId="0" applyNumberFormat="1" applyFont="1" applyFill="1" applyBorder="1" applyAlignment="1">
      <alignment horizontal="right"/>
    </xf>
    <xf numFmtId="4" fontId="46" fillId="0" borderId="2" xfId="0" applyNumberFormat="1" applyFont="1" applyBorder="1" applyAlignment="1">
      <alignment horizontal="center"/>
    </xf>
    <xf numFmtId="4" fontId="46" fillId="0" borderId="16" xfId="0" applyNumberFormat="1" applyFont="1" applyBorder="1" applyAlignment="1">
      <alignment horizontal="center" vertical="center"/>
    </xf>
    <xf numFmtId="0" fontId="44" fillId="0" borderId="0" xfId="15" applyFont="1" applyFill="1" applyBorder="1" applyAlignment="1">
      <alignment horizontal="left"/>
    </xf>
    <xf numFmtId="3" fontId="44" fillId="0" borderId="0" xfId="0" applyNumberFormat="1" applyFont="1" applyAlignment="1">
      <alignment horizontal="center"/>
    </xf>
    <xf numFmtId="169" fontId="44" fillId="0" borderId="0" xfId="0" applyNumberFormat="1" applyFont="1" applyAlignment="1">
      <alignment horizontal="center"/>
    </xf>
    <xf numFmtId="0" fontId="44" fillId="0" borderId="0" xfId="15" applyFont="1" applyBorder="1"/>
    <xf numFmtId="0" fontId="45" fillId="0" borderId="0" xfId="15" applyFont="1" applyBorder="1"/>
    <xf numFmtId="167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wrapText="1"/>
    </xf>
  </cellXfs>
  <cellStyles count="16">
    <cellStyle name="Excel Built-in Normal" xfId="15"/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Обычный 5" xfId="11"/>
    <cellStyle name="Поле сводной таблицы" xfId="12"/>
    <cellStyle name="Результат сводной таблицы" xfId="13"/>
    <cellStyle name="Угол сводной таблицы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</xdr:row>
      <xdr:rowOff>466725</xdr:rowOff>
    </xdr:from>
    <xdr:to>
      <xdr:col>9</xdr:col>
      <xdr:colOff>85725</xdr:colOff>
      <xdr:row>1</xdr:row>
      <xdr:rowOff>1285875</xdr:rowOff>
    </xdr:to>
    <xdr:sp macro="" textlink="">
      <xdr:nvSpPr>
        <xdr:cNvPr id="1062" name="Автофигура 45"/>
        <xdr:cNvSpPr>
          <a:spLocks noChangeArrowheads="1" noChangeShapeType="1" noTextEdit="1"/>
        </xdr:cNvSpPr>
      </xdr:nvSpPr>
      <xdr:spPr bwMode="auto">
        <a:xfrm>
          <a:off x="1704975" y="571500"/>
          <a:ext cx="8410575" cy="819150"/>
        </a:xfrm>
        <a:prstGeom prst="rect">
          <a:avLst/>
        </a:prstGeom>
      </xdr:spPr>
      <xdr:txBody>
        <a:bodyPr wrap="none" fromWordArt="1">
          <a:prstTxWarp prst="textInflateBottom">
            <a:avLst>
              <a:gd name="adj" fmla="val 6581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"ТрубМет"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Downloads/&#1086;&#1090;&#1075;&#1088;&#1091;&#1079;&#1082;&#1080;%20&#1080;%20&#1087;&#1088;&#1080;&#1093;&#1086;&#1076;&#1099;/2016%20(1)/2018-02-16%20&#1089;&#1090;&#1072;&#1083;&#1080;%2010-20%20&#1085;&#1072;&#1083;&#1080;&#1095;&#1080;&#1077;%20&#1090;&#1088;&#1091;&#1073;%20&#1058;&#1088;&#1091;&#1073;&#1052;&#1077;&#1090;%20&#1080;%20&#1091;&#1089;&#1083;&#1091;&#1075;&#1080;%20&#1055;&#1056;&#1054;&#1045;&#1050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0"/>
  <sheetViews>
    <sheetView tabSelected="1" zoomScale="115" zoomScaleNormal="115" workbookViewId="0">
      <selection activeCell="A3" sqref="A3"/>
    </sheetView>
  </sheetViews>
  <sheetFormatPr defaultColWidth="11.5703125" defaultRowHeight="15"/>
  <cols>
    <col min="1" max="1" width="18.140625" customWidth="1"/>
    <col min="2" max="2" width="12.5703125" customWidth="1"/>
    <col min="3" max="3" width="11.7109375" style="1" customWidth="1"/>
    <col min="4" max="4" width="9.5703125" style="2" customWidth="1"/>
    <col min="5" max="5" width="9.85546875" style="3" customWidth="1"/>
    <col min="6" max="6" width="9.28515625" customWidth="1"/>
    <col min="7" max="7" width="10.140625" customWidth="1"/>
    <col min="8" max="8" width="13.5703125" customWidth="1"/>
    <col min="9" max="9" width="55.5703125" customWidth="1"/>
    <col min="10" max="10" width="19.42578125" style="4" customWidth="1"/>
    <col min="11" max="11" width="18.42578125" style="4" customWidth="1"/>
  </cols>
  <sheetData>
    <row r="1" spans="1:256" ht="8.25" customHeight="1">
      <c r="G1" s="5"/>
      <c r="IQ1" s="6"/>
      <c r="IR1" s="6"/>
      <c r="IS1" s="6"/>
      <c r="IT1" s="6"/>
      <c r="IU1" s="6"/>
      <c r="IV1" s="6"/>
    </row>
    <row r="2" spans="1:256" ht="101.25" customHeight="1">
      <c r="D2" s="7"/>
      <c r="E2" s="8"/>
      <c r="G2" s="5"/>
      <c r="H2" s="9" t="s">
        <v>0</v>
      </c>
      <c r="I2" s="9"/>
      <c r="IQ2" s="6"/>
      <c r="IR2" s="6"/>
      <c r="IS2" s="6"/>
      <c r="IT2" s="6"/>
      <c r="IU2" s="6"/>
      <c r="IV2" s="6"/>
    </row>
    <row r="3" spans="1:256" s="6" customFormat="1" ht="16.5" customHeight="1">
      <c r="A3" s="10" t="s">
        <v>1003</v>
      </c>
      <c r="B3" s="11"/>
      <c r="C3" s="12"/>
      <c r="D3" s="13"/>
      <c r="E3" s="14"/>
      <c r="F3" s="11"/>
      <c r="G3" s="11"/>
      <c r="H3" s="11"/>
      <c r="I3" s="11"/>
      <c r="J3" s="4"/>
      <c r="K3" s="4"/>
    </row>
    <row r="4" spans="1:256" s="6" customFormat="1" ht="16.5" customHeight="1">
      <c r="A4" s="15"/>
      <c r="B4" s="11"/>
      <c r="C4" s="12"/>
      <c r="D4" s="13"/>
      <c r="E4" s="14"/>
      <c r="F4" s="11"/>
      <c r="G4" s="11"/>
      <c r="H4" s="11"/>
      <c r="I4" s="11"/>
      <c r="J4" s="4"/>
      <c r="K4" s="4"/>
    </row>
    <row r="5" spans="1:256" s="16" customFormat="1" ht="15" customHeight="1">
      <c r="A5" s="16" t="s">
        <v>1</v>
      </c>
      <c r="H5" s="332" t="s">
        <v>2</v>
      </c>
      <c r="I5" s="332"/>
      <c r="J5" s="4"/>
      <c r="K5" s="4"/>
    </row>
    <row r="6" spans="1:256" s="16" customFormat="1" ht="15" customHeight="1">
      <c r="A6" s="16" t="s">
        <v>3</v>
      </c>
      <c r="H6" s="332"/>
      <c r="I6" s="332"/>
      <c r="J6" s="4"/>
      <c r="K6" s="4"/>
    </row>
    <row r="7" spans="1:256" s="16" customFormat="1" ht="15" customHeight="1">
      <c r="A7" s="16" t="s">
        <v>4</v>
      </c>
      <c r="H7" s="332"/>
      <c r="I7" s="332"/>
      <c r="J7" s="4"/>
      <c r="K7" s="4"/>
    </row>
    <row r="8" spans="1:256" s="16" customFormat="1" ht="15" customHeight="1">
      <c r="A8" s="16" t="s">
        <v>5</v>
      </c>
      <c r="J8" s="4"/>
      <c r="K8" s="4"/>
    </row>
    <row r="9" spans="1:256" s="18" customFormat="1" ht="18.75">
      <c r="A9" s="17" t="s">
        <v>6</v>
      </c>
      <c r="C9" s="19"/>
      <c r="D9" s="20"/>
      <c r="E9" s="21"/>
      <c r="J9" s="4"/>
      <c r="K9" s="4"/>
    </row>
    <row r="10" spans="1:256" s="18" customFormat="1" ht="18.75">
      <c r="A10" s="17" t="s">
        <v>7</v>
      </c>
      <c r="C10" s="19"/>
      <c r="D10" s="20"/>
      <c r="E10" s="21"/>
      <c r="J10" s="4"/>
      <c r="K10" s="4"/>
    </row>
    <row r="11" spans="1:256" s="18" customFormat="1" ht="20.25">
      <c r="A11" s="22" t="s">
        <v>8</v>
      </c>
      <c r="C11" s="19"/>
      <c r="D11" s="20"/>
      <c r="E11" s="21"/>
      <c r="J11" s="4"/>
      <c r="K11" s="4"/>
    </row>
    <row r="12" spans="1:256" s="18" customFormat="1" ht="20.25">
      <c r="A12" s="22"/>
      <c r="C12" s="19"/>
      <c r="D12" s="20"/>
      <c r="E12" s="21"/>
      <c r="J12" s="4"/>
      <c r="K12" s="4"/>
    </row>
    <row r="13" spans="1:256" s="18" customFormat="1" ht="25.5">
      <c r="A13" s="23" t="s">
        <v>9</v>
      </c>
      <c r="C13" s="19"/>
      <c r="D13" s="20"/>
      <c r="E13" s="21"/>
      <c r="J13" s="4"/>
      <c r="K13" s="4"/>
    </row>
    <row r="14" spans="1:256" s="18" customFormat="1" ht="25.5">
      <c r="A14" s="23" t="s">
        <v>10</v>
      </c>
      <c r="C14" s="19"/>
      <c r="D14" s="20"/>
      <c r="E14" s="21"/>
      <c r="J14" s="4"/>
      <c r="K14" s="4"/>
    </row>
    <row r="15" spans="1:256" s="18" customFormat="1" ht="18.399999999999999" customHeight="1">
      <c r="A15" s="23" t="s">
        <v>11</v>
      </c>
      <c r="C15" s="19"/>
      <c r="D15" s="20"/>
      <c r="E15" s="21"/>
      <c r="J15" s="4"/>
      <c r="K15" s="4"/>
    </row>
    <row r="16" spans="1:256" ht="6.75" customHeight="1">
      <c r="A16" s="24"/>
    </row>
    <row r="17" spans="1:11" ht="32.450000000000003" customHeight="1">
      <c r="A17" s="25" t="s">
        <v>12</v>
      </c>
      <c r="B17" s="25" t="s">
        <v>13</v>
      </c>
      <c r="C17" s="26" t="s">
        <v>14</v>
      </c>
      <c r="D17" s="27" t="s">
        <v>15</v>
      </c>
      <c r="E17" s="28" t="s">
        <v>16</v>
      </c>
      <c r="F17" s="28" t="s">
        <v>17</v>
      </c>
      <c r="G17" s="25" t="s">
        <v>18</v>
      </c>
      <c r="H17" s="25" t="s">
        <v>19</v>
      </c>
      <c r="I17" s="29" t="s">
        <v>20</v>
      </c>
      <c r="J17" s="30" t="s">
        <v>21</v>
      </c>
      <c r="K17" s="31" t="s">
        <v>22</v>
      </c>
    </row>
    <row r="18" spans="1:11" s="6" customFormat="1" ht="15.75" customHeight="1">
      <c r="A18" s="32" t="s">
        <v>23</v>
      </c>
      <c r="B18" s="33" t="s">
        <v>24</v>
      </c>
      <c r="C18" s="34" t="s">
        <v>25</v>
      </c>
      <c r="D18" s="35"/>
      <c r="E18" s="36">
        <v>100</v>
      </c>
      <c r="F18" s="37"/>
      <c r="G18" s="38" t="s">
        <v>26</v>
      </c>
      <c r="H18" s="32" t="s">
        <v>27</v>
      </c>
      <c r="I18" s="39" t="s">
        <v>28</v>
      </c>
      <c r="J18" s="40"/>
      <c r="K18" s="41"/>
    </row>
    <row r="19" spans="1:11" s="6" customFormat="1" ht="15.75" customHeight="1">
      <c r="A19" s="32" t="s">
        <v>29</v>
      </c>
      <c r="B19" s="33" t="s">
        <v>30</v>
      </c>
      <c r="C19" s="34" t="s">
        <v>31</v>
      </c>
      <c r="D19" s="35"/>
      <c r="E19" s="36">
        <v>700</v>
      </c>
      <c r="F19" s="37"/>
      <c r="G19" s="38" t="s">
        <v>26</v>
      </c>
      <c r="H19" s="32" t="s">
        <v>27</v>
      </c>
      <c r="I19" s="39" t="s">
        <v>32</v>
      </c>
      <c r="J19" s="40"/>
      <c r="K19" s="41"/>
    </row>
    <row r="20" spans="1:11" s="6" customFormat="1" ht="15.75" customHeight="1">
      <c r="A20" s="32" t="s">
        <v>33</v>
      </c>
      <c r="B20" s="33" t="s">
        <v>30</v>
      </c>
      <c r="C20" s="34" t="s">
        <v>31</v>
      </c>
      <c r="D20" s="35"/>
      <c r="E20" s="36">
        <v>600</v>
      </c>
      <c r="F20" s="37"/>
      <c r="G20" s="38" t="s">
        <v>26</v>
      </c>
      <c r="H20" s="32" t="s">
        <v>27</v>
      </c>
      <c r="I20" s="39" t="s">
        <v>32</v>
      </c>
      <c r="J20" s="40"/>
      <c r="K20" s="41"/>
    </row>
    <row r="21" spans="1:11" s="6" customFormat="1" ht="15.75" customHeight="1">
      <c r="A21" s="32" t="s">
        <v>34</v>
      </c>
      <c r="B21" s="33"/>
      <c r="C21" s="34" t="s">
        <v>35</v>
      </c>
      <c r="D21" s="35">
        <v>3.2439999999999998</v>
      </c>
      <c r="E21" s="36"/>
      <c r="F21" s="37"/>
      <c r="G21" s="38">
        <v>102000</v>
      </c>
      <c r="H21" s="32" t="s">
        <v>27</v>
      </c>
      <c r="I21" s="42" t="s">
        <v>36</v>
      </c>
      <c r="J21" s="43"/>
      <c r="K21" s="41"/>
    </row>
    <row r="22" spans="1:11" s="6" customFormat="1" ht="15.75" customHeight="1">
      <c r="A22" s="44" t="s">
        <v>37</v>
      </c>
      <c r="B22" s="45" t="s">
        <v>30</v>
      </c>
      <c r="C22" s="46"/>
      <c r="D22" s="47" t="s">
        <v>38</v>
      </c>
      <c r="E22" s="47"/>
      <c r="F22" s="38">
        <v>14900</v>
      </c>
      <c r="G22" s="38">
        <v>17900</v>
      </c>
      <c r="H22" s="44" t="s">
        <v>39</v>
      </c>
      <c r="I22" s="48" t="s">
        <v>40</v>
      </c>
      <c r="J22" s="40"/>
      <c r="K22" s="41"/>
    </row>
    <row r="23" spans="1:11" s="6" customFormat="1" ht="15.75" customHeight="1">
      <c r="A23" s="44" t="s">
        <v>43</v>
      </c>
      <c r="B23" s="45" t="s">
        <v>44</v>
      </c>
      <c r="C23" s="49">
        <v>20</v>
      </c>
      <c r="D23" s="50">
        <v>4.0000000000000001E-3</v>
      </c>
      <c r="E23" s="47"/>
      <c r="F23" s="38">
        <v>49900</v>
      </c>
      <c r="G23" s="38">
        <v>99900</v>
      </c>
      <c r="H23" s="44" t="s">
        <v>39</v>
      </c>
      <c r="I23" s="48" t="s">
        <v>45</v>
      </c>
      <c r="J23" s="51"/>
      <c r="K23" s="41"/>
    </row>
    <row r="24" spans="1:11" s="55" customFormat="1" ht="15.75" customHeight="1">
      <c r="A24" s="44" t="s">
        <v>46</v>
      </c>
      <c r="B24" s="45" t="s">
        <v>44</v>
      </c>
      <c r="C24" s="49">
        <v>20</v>
      </c>
      <c r="D24" s="50">
        <v>4.4999999999999998E-2</v>
      </c>
      <c r="E24" s="52">
        <v>0.04</v>
      </c>
      <c r="F24" s="38">
        <v>99900</v>
      </c>
      <c r="G24" s="38">
        <v>139900</v>
      </c>
      <c r="H24" s="44" t="s">
        <v>47</v>
      </c>
      <c r="I24" s="53" t="s">
        <v>48</v>
      </c>
      <c r="J24" s="40"/>
      <c r="K24" s="54"/>
    </row>
    <row r="25" spans="1:11" s="55" customFormat="1" ht="15.75" customHeight="1">
      <c r="A25" s="44" t="s">
        <v>49</v>
      </c>
      <c r="B25" s="45" t="s">
        <v>44</v>
      </c>
      <c r="C25" s="49" t="s">
        <v>50</v>
      </c>
      <c r="D25" s="50">
        <v>2E-3</v>
      </c>
      <c r="E25" s="52"/>
      <c r="F25" s="38">
        <v>99900</v>
      </c>
      <c r="G25" s="38">
        <v>189900</v>
      </c>
      <c r="H25" s="44" t="s">
        <v>47</v>
      </c>
      <c r="I25" s="48" t="s">
        <v>51</v>
      </c>
      <c r="J25" s="40"/>
      <c r="K25" s="54"/>
    </row>
    <row r="26" spans="1:11" s="55" customFormat="1" ht="15.75" customHeight="1">
      <c r="A26" s="44" t="s">
        <v>49</v>
      </c>
      <c r="B26" s="45" t="s">
        <v>52</v>
      </c>
      <c r="C26" s="49">
        <v>20</v>
      </c>
      <c r="D26" s="50"/>
      <c r="E26" s="47">
        <v>1.46</v>
      </c>
      <c r="F26" s="38"/>
      <c r="G26" s="38">
        <v>388900</v>
      </c>
      <c r="H26" s="44" t="s">
        <v>53</v>
      </c>
      <c r="I26" s="48" t="s">
        <v>54</v>
      </c>
      <c r="J26" s="40"/>
      <c r="K26" s="54"/>
    </row>
    <row r="27" spans="1:11" s="55" customFormat="1" ht="15.75" customHeight="1">
      <c r="A27" s="44" t="s">
        <v>55</v>
      </c>
      <c r="B27" s="45" t="s">
        <v>44</v>
      </c>
      <c r="C27" s="49">
        <v>20</v>
      </c>
      <c r="D27" s="50">
        <v>7.0000000000000001E-3</v>
      </c>
      <c r="E27" s="56"/>
      <c r="F27" s="38">
        <v>99900</v>
      </c>
      <c r="G27" s="38">
        <v>189900</v>
      </c>
      <c r="H27" s="44" t="s">
        <v>47</v>
      </c>
      <c r="I27" s="53" t="s">
        <v>56</v>
      </c>
      <c r="J27" s="41"/>
      <c r="K27" s="54"/>
    </row>
    <row r="28" spans="1:11" s="55" customFormat="1" ht="15.75" customHeight="1">
      <c r="A28" s="44" t="s">
        <v>57</v>
      </c>
      <c r="B28" s="45" t="s">
        <v>44</v>
      </c>
      <c r="C28" s="49">
        <v>20</v>
      </c>
      <c r="D28" s="56">
        <v>1E-3</v>
      </c>
      <c r="E28" s="56"/>
      <c r="F28" s="38">
        <v>99900</v>
      </c>
      <c r="G28" s="38">
        <v>119900</v>
      </c>
      <c r="H28" s="44" t="s">
        <v>47</v>
      </c>
      <c r="I28" s="48" t="s">
        <v>58</v>
      </c>
      <c r="J28" s="40"/>
      <c r="K28" s="54"/>
    </row>
    <row r="29" spans="1:11" s="55" customFormat="1" ht="15.75" customHeight="1">
      <c r="A29" s="44" t="s">
        <v>59</v>
      </c>
      <c r="B29" s="45" t="s">
        <v>44</v>
      </c>
      <c r="C29" s="49">
        <v>20</v>
      </c>
      <c r="D29" s="56">
        <v>2E-3</v>
      </c>
      <c r="E29" s="56"/>
      <c r="F29" s="38">
        <v>99900</v>
      </c>
      <c r="G29" s="38">
        <v>119900</v>
      </c>
      <c r="H29" s="44" t="s">
        <v>47</v>
      </c>
      <c r="I29" s="48" t="s">
        <v>60</v>
      </c>
      <c r="J29" s="40"/>
      <c r="K29" s="54"/>
    </row>
    <row r="30" spans="1:11" s="55" customFormat="1" ht="15.75" customHeight="1">
      <c r="A30" s="44" t="s">
        <v>61</v>
      </c>
      <c r="B30" s="45" t="s">
        <v>44</v>
      </c>
      <c r="C30" s="49">
        <v>20</v>
      </c>
      <c r="D30" s="50">
        <v>2.5000000000000001E-2</v>
      </c>
      <c r="E30" s="52"/>
      <c r="F30" s="38">
        <v>99900</v>
      </c>
      <c r="G30" s="38">
        <v>189900</v>
      </c>
      <c r="H30" s="44" t="s">
        <v>47</v>
      </c>
      <c r="I30" s="48" t="s">
        <v>62</v>
      </c>
      <c r="J30" s="40"/>
      <c r="K30" s="54"/>
    </row>
    <row r="31" spans="1:11" s="55" customFormat="1" ht="15.75" customHeight="1">
      <c r="A31" s="44" t="s">
        <v>63</v>
      </c>
      <c r="B31" s="45" t="s">
        <v>44</v>
      </c>
      <c r="C31" s="49">
        <v>20</v>
      </c>
      <c r="D31" s="50">
        <v>1.6E-2</v>
      </c>
      <c r="E31" s="47"/>
      <c r="F31" s="38">
        <v>99900</v>
      </c>
      <c r="G31" s="38">
        <v>189900</v>
      </c>
      <c r="H31" s="44" t="s">
        <v>47</v>
      </c>
      <c r="I31" s="48" t="s">
        <v>64</v>
      </c>
      <c r="J31" s="40"/>
      <c r="K31" s="54"/>
    </row>
    <row r="32" spans="1:11" s="55" customFormat="1" ht="15.75" customHeight="1">
      <c r="A32" s="44" t="s">
        <v>63</v>
      </c>
      <c r="B32" s="45" t="s">
        <v>52</v>
      </c>
      <c r="C32" s="49">
        <v>20</v>
      </c>
      <c r="D32" s="50"/>
      <c r="E32" s="47">
        <v>0.7</v>
      </c>
      <c r="F32" s="38"/>
      <c r="G32" s="38">
        <v>366900</v>
      </c>
      <c r="H32" s="44" t="s">
        <v>65</v>
      </c>
      <c r="I32" s="48" t="s">
        <v>66</v>
      </c>
      <c r="J32" s="40"/>
      <c r="K32" s="54"/>
    </row>
    <row r="33" spans="1:11" s="55" customFormat="1" ht="15.75" customHeight="1">
      <c r="A33" s="44" t="s">
        <v>67</v>
      </c>
      <c r="B33" s="45" t="s">
        <v>52</v>
      </c>
      <c r="C33" s="49" t="s">
        <v>35</v>
      </c>
      <c r="D33" s="50"/>
      <c r="E33" s="47">
        <v>0.9</v>
      </c>
      <c r="F33" s="38"/>
      <c r="G33" s="38">
        <v>377900</v>
      </c>
      <c r="H33" s="44" t="s">
        <v>53</v>
      </c>
      <c r="I33" s="48" t="s">
        <v>66</v>
      </c>
      <c r="J33" s="40"/>
      <c r="K33" s="54"/>
    </row>
    <row r="34" spans="1:11" s="55" customFormat="1" ht="15.75" customHeight="1">
      <c r="A34" s="44" t="s">
        <v>68</v>
      </c>
      <c r="B34" s="45" t="s">
        <v>52</v>
      </c>
      <c r="C34" s="49">
        <v>20</v>
      </c>
      <c r="D34" s="50"/>
      <c r="E34" s="47">
        <v>2.7</v>
      </c>
      <c r="F34" s="38"/>
      <c r="G34" s="38">
        <v>399900</v>
      </c>
      <c r="H34" s="44" t="s">
        <v>53</v>
      </c>
      <c r="I34" s="48" t="s">
        <v>69</v>
      </c>
      <c r="J34" s="40"/>
      <c r="K34" s="54"/>
    </row>
    <row r="35" spans="1:11" s="55" customFormat="1" ht="15.75" customHeight="1">
      <c r="A35" s="44" t="s">
        <v>70</v>
      </c>
      <c r="B35" s="45" t="s">
        <v>52</v>
      </c>
      <c r="C35" s="49">
        <v>20</v>
      </c>
      <c r="D35" s="50"/>
      <c r="E35" s="47">
        <v>2.87</v>
      </c>
      <c r="F35" s="38"/>
      <c r="G35" s="38">
        <v>333900</v>
      </c>
      <c r="H35" s="44" t="s">
        <v>53</v>
      </c>
      <c r="I35" s="48" t="s">
        <v>71</v>
      </c>
      <c r="J35" s="40"/>
      <c r="K35" s="54"/>
    </row>
    <row r="36" spans="1:11" s="55" customFormat="1" ht="15.75" customHeight="1">
      <c r="A36" s="44" t="s">
        <v>70</v>
      </c>
      <c r="B36" s="45" t="s">
        <v>52</v>
      </c>
      <c r="C36" s="49" t="s">
        <v>35</v>
      </c>
      <c r="D36" s="50"/>
      <c r="E36" s="47">
        <v>4.9800000000000004</v>
      </c>
      <c r="F36" s="38"/>
      <c r="G36" s="38">
        <v>344900</v>
      </c>
      <c r="H36" s="44" t="s">
        <v>53</v>
      </c>
      <c r="I36" s="48" t="s">
        <v>66</v>
      </c>
      <c r="J36" s="40"/>
      <c r="K36" s="54"/>
    </row>
    <row r="37" spans="1:11" s="55" customFormat="1" ht="15.75" customHeight="1">
      <c r="A37" s="44" t="s">
        <v>72</v>
      </c>
      <c r="B37" s="45" t="s">
        <v>52</v>
      </c>
      <c r="C37" s="49" t="s">
        <v>35</v>
      </c>
      <c r="D37" s="50"/>
      <c r="E37" s="47">
        <v>3.77</v>
      </c>
      <c r="F37" s="38"/>
      <c r="G37" s="38">
        <v>399900</v>
      </c>
      <c r="H37" s="44" t="s">
        <v>53</v>
      </c>
      <c r="I37" s="48" t="s">
        <v>73</v>
      </c>
      <c r="J37" s="40"/>
      <c r="K37" s="54"/>
    </row>
    <row r="38" spans="1:11" s="55" customFormat="1" ht="15.75" customHeight="1">
      <c r="A38" s="44" t="s">
        <v>74</v>
      </c>
      <c r="B38" s="45" t="s">
        <v>52</v>
      </c>
      <c r="C38" s="49" t="s">
        <v>35</v>
      </c>
      <c r="D38" s="50"/>
      <c r="E38" s="50">
        <v>3.93</v>
      </c>
      <c r="F38" s="38"/>
      <c r="G38" s="38">
        <v>333900</v>
      </c>
      <c r="H38" s="44" t="s">
        <v>53</v>
      </c>
      <c r="I38" s="48" t="s">
        <v>66</v>
      </c>
      <c r="J38" s="41" t="s">
        <v>75</v>
      </c>
      <c r="K38" s="54"/>
    </row>
    <row r="39" spans="1:11" s="55" customFormat="1" ht="15.75" customHeight="1">
      <c r="A39" s="44" t="s">
        <v>76</v>
      </c>
      <c r="B39" s="45" t="s">
        <v>44</v>
      </c>
      <c r="C39" s="49">
        <v>10</v>
      </c>
      <c r="D39" s="50">
        <v>6.0000000000000001E-3</v>
      </c>
      <c r="E39" s="52"/>
      <c r="F39" s="38"/>
      <c r="G39" s="38">
        <v>99900</v>
      </c>
      <c r="H39" s="44" t="s">
        <v>47</v>
      </c>
      <c r="I39" s="48" t="s">
        <v>77</v>
      </c>
      <c r="J39" s="40"/>
      <c r="K39" s="54"/>
    </row>
    <row r="40" spans="1:11" s="55" customFormat="1" ht="15.75" customHeight="1">
      <c r="A40" s="44" t="s">
        <v>76</v>
      </c>
      <c r="B40" s="45" t="s">
        <v>52</v>
      </c>
      <c r="C40" s="49" t="s">
        <v>35</v>
      </c>
      <c r="D40" s="50"/>
      <c r="E40" s="47">
        <v>1.35</v>
      </c>
      <c r="F40" s="38"/>
      <c r="G40" s="38">
        <v>377900</v>
      </c>
      <c r="H40" s="44" t="s">
        <v>53</v>
      </c>
      <c r="I40" s="48" t="s">
        <v>78</v>
      </c>
      <c r="J40" s="40"/>
      <c r="K40" s="54"/>
    </row>
    <row r="41" spans="1:11" s="55" customFormat="1" ht="15.75" customHeight="1">
      <c r="A41" s="44" t="s">
        <v>79</v>
      </c>
      <c r="B41" s="45" t="s">
        <v>44</v>
      </c>
      <c r="C41" s="49">
        <v>20</v>
      </c>
      <c r="D41" s="50"/>
      <c r="E41" s="47">
        <v>0.57999999999999996</v>
      </c>
      <c r="F41" s="38"/>
      <c r="G41" s="38">
        <v>266900</v>
      </c>
      <c r="H41" s="44" t="s">
        <v>53</v>
      </c>
      <c r="I41" s="48" t="s">
        <v>80</v>
      </c>
      <c r="J41" s="40"/>
      <c r="K41" s="54"/>
    </row>
    <row r="42" spans="1:11" s="6" customFormat="1" ht="15.75" customHeight="1">
      <c r="A42" s="44" t="s">
        <v>81</v>
      </c>
      <c r="B42" s="45" t="s">
        <v>44</v>
      </c>
      <c r="C42" s="57">
        <v>20</v>
      </c>
      <c r="D42" s="47">
        <v>0.41899999999999998</v>
      </c>
      <c r="E42" s="47"/>
      <c r="F42" s="38"/>
      <c r="G42" s="38">
        <v>377900</v>
      </c>
      <c r="H42" s="44" t="s">
        <v>47</v>
      </c>
      <c r="I42" s="48" t="s">
        <v>82</v>
      </c>
      <c r="J42" s="43"/>
      <c r="K42" s="41"/>
    </row>
    <row r="43" spans="1:11" s="55" customFormat="1" ht="15.75" customHeight="1">
      <c r="A43" s="44" t="s">
        <v>83</v>
      </c>
      <c r="B43" s="45" t="s">
        <v>44</v>
      </c>
      <c r="C43" s="49">
        <v>20</v>
      </c>
      <c r="D43" s="50">
        <v>1.2E-2</v>
      </c>
      <c r="E43" s="52"/>
      <c r="F43" s="38">
        <v>119900</v>
      </c>
      <c r="G43" s="38">
        <v>189900</v>
      </c>
      <c r="H43" s="44" t="s">
        <v>47</v>
      </c>
      <c r="I43" s="48" t="s">
        <v>84</v>
      </c>
      <c r="J43" s="40" t="s">
        <v>85</v>
      </c>
      <c r="K43" s="54"/>
    </row>
    <row r="44" spans="1:11" s="55" customFormat="1" ht="15.75" customHeight="1">
      <c r="A44" s="44" t="s">
        <v>86</v>
      </c>
      <c r="B44" s="45" t="s">
        <v>44</v>
      </c>
      <c r="C44" s="49">
        <v>20</v>
      </c>
      <c r="D44" s="50"/>
      <c r="E44" s="47">
        <v>1.3</v>
      </c>
      <c r="F44" s="38"/>
      <c r="G44" s="38">
        <v>320900</v>
      </c>
      <c r="H44" s="44" t="s">
        <v>53</v>
      </c>
      <c r="I44" s="48" t="s">
        <v>87</v>
      </c>
      <c r="J44" s="40"/>
      <c r="K44" s="54"/>
    </row>
    <row r="45" spans="1:11" s="55" customFormat="1" ht="15.75" customHeight="1">
      <c r="A45" s="44" t="s">
        <v>88</v>
      </c>
      <c r="B45" s="45" t="s">
        <v>44</v>
      </c>
      <c r="C45" s="49">
        <v>20</v>
      </c>
      <c r="D45" s="50">
        <v>8.2000000000000003E-2</v>
      </c>
      <c r="E45" s="52"/>
      <c r="F45" s="38">
        <v>99900</v>
      </c>
      <c r="G45" s="38">
        <v>189900</v>
      </c>
      <c r="H45" s="44" t="s">
        <v>47</v>
      </c>
      <c r="I45" s="48" t="s">
        <v>89</v>
      </c>
      <c r="J45" s="40"/>
      <c r="K45" s="54"/>
    </row>
    <row r="46" spans="1:11" s="55" customFormat="1" ht="15.75" customHeight="1">
      <c r="A46" s="44" t="s">
        <v>90</v>
      </c>
      <c r="B46" s="45" t="s">
        <v>91</v>
      </c>
      <c r="C46" s="49">
        <v>20</v>
      </c>
      <c r="D46" s="50"/>
      <c r="E46" s="47">
        <v>2.23</v>
      </c>
      <c r="F46" s="38"/>
      <c r="G46" s="38">
        <v>229900</v>
      </c>
      <c r="H46" s="44" t="s">
        <v>53</v>
      </c>
      <c r="I46" s="48" t="s">
        <v>92</v>
      </c>
      <c r="J46" s="40"/>
      <c r="K46" s="54"/>
    </row>
    <row r="47" spans="1:11" s="55" customFormat="1" ht="15.75" customHeight="1">
      <c r="A47" s="44" t="s">
        <v>93</v>
      </c>
      <c r="B47" s="45" t="s">
        <v>44</v>
      </c>
      <c r="C47" s="49">
        <v>20</v>
      </c>
      <c r="D47" s="50"/>
      <c r="E47" s="47">
        <v>2.2000000000000002</v>
      </c>
      <c r="F47" s="38">
        <v>220900</v>
      </c>
      <c r="G47" s="38">
        <v>235900</v>
      </c>
      <c r="H47" s="44" t="s">
        <v>53</v>
      </c>
      <c r="I47" s="48" t="s">
        <v>94</v>
      </c>
      <c r="J47" s="41"/>
      <c r="K47" s="54"/>
    </row>
    <row r="48" spans="1:11" s="55" customFormat="1" ht="15.75" customHeight="1">
      <c r="A48" s="44" t="s">
        <v>95</v>
      </c>
      <c r="B48" s="45" t="s">
        <v>44</v>
      </c>
      <c r="C48" s="49">
        <v>20</v>
      </c>
      <c r="D48" s="50"/>
      <c r="E48" s="47">
        <v>1.44</v>
      </c>
      <c r="F48" s="38">
        <v>220900</v>
      </c>
      <c r="G48" s="38">
        <v>235900</v>
      </c>
      <c r="H48" s="44" t="s">
        <v>53</v>
      </c>
      <c r="I48" s="48" t="s">
        <v>96</v>
      </c>
      <c r="J48" s="40"/>
      <c r="K48" s="54"/>
    </row>
    <row r="49" spans="1:11" s="55" customFormat="1" ht="15.75" customHeight="1">
      <c r="A49" s="44" t="s">
        <v>97</v>
      </c>
      <c r="B49" s="45" t="s">
        <v>44</v>
      </c>
      <c r="C49" s="49" t="s">
        <v>35</v>
      </c>
      <c r="D49" s="50"/>
      <c r="E49" s="47">
        <v>1.86</v>
      </c>
      <c r="F49" s="38">
        <v>240900</v>
      </c>
      <c r="G49" s="38">
        <v>255900</v>
      </c>
      <c r="H49" s="44" t="s">
        <v>53</v>
      </c>
      <c r="I49" s="48" t="s">
        <v>98</v>
      </c>
      <c r="J49" s="40"/>
      <c r="K49" s="54"/>
    </row>
    <row r="50" spans="1:11" s="55" customFormat="1" ht="15.75" customHeight="1">
      <c r="A50" s="44" t="s">
        <v>99</v>
      </c>
      <c r="B50" s="45" t="s">
        <v>44</v>
      </c>
      <c r="C50" s="49" t="s">
        <v>100</v>
      </c>
      <c r="D50" s="50"/>
      <c r="E50" s="47">
        <v>0.09</v>
      </c>
      <c r="F50" s="38">
        <v>299900</v>
      </c>
      <c r="G50" s="38">
        <v>315900</v>
      </c>
      <c r="H50" s="44" t="s">
        <v>53</v>
      </c>
      <c r="I50" s="48" t="s">
        <v>101</v>
      </c>
      <c r="J50" s="40"/>
      <c r="K50" s="54"/>
    </row>
    <row r="51" spans="1:11" s="55" customFormat="1" ht="15.75" customHeight="1">
      <c r="A51" s="44" t="s">
        <v>102</v>
      </c>
      <c r="B51" s="45" t="s">
        <v>44</v>
      </c>
      <c r="C51" s="49">
        <v>20</v>
      </c>
      <c r="D51" s="50">
        <v>7.0000000000000001E-3</v>
      </c>
      <c r="E51" s="52"/>
      <c r="F51" s="38">
        <v>99900</v>
      </c>
      <c r="G51" s="38">
        <v>189900</v>
      </c>
      <c r="H51" s="44" t="s">
        <v>47</v>
      </c>
      <c r="I51" s="48" t="s">
        <v>103</v>
      </c>
      <c r="J51" s="40"/>
      <c r="K51" s="54"/>
    </row>
    <row r="52" spans="1:11" s="55" customFormat="1" ht="15.75" customHeight="1">
      <c r="A52" s="44" t="s">
        <v>105</v>
      </c>
      <c r="B52" s="45" t="s">
        <v>44</v>
      </c>
      <c r="C52" s="49">
        <v>20</v>
      </c>
      <c r="D52" s="50">
        <v>3.2000000000000001E-2</v>
      </c>
      <c r="E52" s="52"/>
      <c r="F52" s="38">
        <v>99900</v>
      </c>
      <c r="G52" s="38">
        <v>189900</v>
      </c>
      <c r="H52" s="44" t="s">
        <v>47</v>
      </c>
      <c r="I52" s="48" t="s">
        <v>106</v>
      </c>
      <c r="J52" s="40"/>
      <c r="K52" s="54"/>
    </row>
    <row r="53" spans="1:11" s="55" customFormat="1" ht="15.75" customHeight="1">
      <c r="A53" s="44" t="s">
        <v>107</v>
      </c>
      <c r="B53" s="45" t="s">
        <v>44</v>
      </c>
      <c r="C53" s="49">
        <v>10</v>
      </c>
      <c r="D53" s="50">
        <v>5.0000000000000001E-3</v>
      </c>
      <c r="E53" s="52"/>
      <c r="F53" s="38">
        <v>99900</v>
      </c>
      <c r="G53" s="38">
        <v>189900</v>
      </c>
      <c r="H53" s="44" t="s">
        <v>47</v>
      </c>
      <c r="I53" s="48" t="s">
        <v>108</v>
      </c>
      <c r="J53" s="40"/>
      <c r="K53" s="54"/>
    </row>
    <row r="54" spans="1:11" s="6" customFormat="1" ht="15.75" customHeight="1">
      <c r="A54" s="44" t="s">
        <v>109</v>
      </c>
      <c r="B54" s="44" t="s">
        <v>41</v>
      </c>
      <c r="C54" s="49">
        <v>20</v>
      </c>
      <c r="D54" s="50">
        <v>6.0000000000000001E-3</v>
      </c>
      <c r="E54" s="47"/>
      <c r="F54" s="38"/>
      <c r="G54" s="38">
        <v>39900</v>
      </c>
      <c r="H54" s="44" t="s">
        <v>39</v>
      </c>
      <c r="I54" s="48" t="s">
        <v>110</v>
      </c>
      <c r="J54" s="40"/>
      <c r="K54" s="41"/>
    </row>
    <row r="55" spans="1:11" s="55" customFormat="1" ht="15.75" customHeight="1">
      <c r="A55" s="44" t="s">
        <v>109</v>
      </c>
      <c r="B55" s="45" t="s">
        <v>111</v>
      </c>
      <c r="C55" s="49" t="s">
        <v>35</v>
      </c>
      <c r="D55" s="50"/>
      <c r="E55" s="47">
        <v>0.77</v>
      </c>
      <c r="F55" s="38"/>
      <c r="G55" s="38">
        <v>260900</v>
      </c>
      <c r="H55" s="44" t="s">
        <v>53</v>
      </c>
      <c r="I55" s="48" t="s">
        <v>112</v>
      </c>
      <c r="J55" s="40"/>
      <c r="K55" s="54"/>
    </row>
    <row r="56" spans="1:11" s="55" customFormat="1" ht="15.75" customHeight="1">
      <c r="A56" s="59" t="s">
        <v>115</v>
      </c>
      <c r="B56" s="60" t="s">
        <v>44</v>
      </c>
      <c r="C56" s="61">
        <v>20</v>
      </c>
      <c r="D56" s="62">
        <v>0.01</v>
      </c>
      <c r="E56" s="63"/>
      <c r="F56" s="64">
        <v>99900</v>
      </c>
      <c r="G56" s="38">
        <v>189900</v>
      </c>
      <c r="H56" s="59" t="s">
        <v>47</v>
      </c>
      <c r="I56" s="65" t="s">
        <v>116</v>
      </c>
      <c r="J56" s="40"/>
      <c r="K56" s="54"/>
    </row>
    <row r="57" spans="1:11" s="55" customFormat="1" ht="15.75" customHeight="1">
      <c r="A57" s="59" t="s">
        <v>117</v>
      </c>
      <c r="B57" s="60" t="s">
        <v>44</v>
      </c>
      <c r="C57" s="61">
        <v>20</v>
      </c>
      <c r="D57" s="50">
        <v>2.6000000000000002E-2</v>
      </c>
      <c r="E57" s="66"/>
      <c r="F57" s="64"/>
      <c r="G57" s="64">
        <v>99900</v>
      </c>
      <c r="H57" s="59" t="s">
        <v>47</v>
      </c>
      <c r="I57" s="48" t="s">
        <v>118</v>
      </c>
      <c r="J57" s="40"/>
      <c r="K57" s="54"/>
    </row>
    <row r="58" spans="1:11" s="55" customFormat="1" ht="15.75" customHeight="1">
      <c r="A58" s="44" t="s">
        <v>119</v>
      </c>
      <c r="B58" s="45" t="s">
        <v>44</v>
      </c>
      <c r="C58" s="49">
        <v>10</v>
      </c>
      <c r="D58" s="50">
        <v>1.9E-2</v>
      </c>
      <c r="E58" s="52"/>
      <c r="F58" s="38">
        <v>99900</v>
      </c>
      <c r="G58" s="38">
        <v>159900</v>
      </c>
      <c r="H58" s="44" t="s">
        <v>47</v>
      </c>
      <c r="I58" s="48" t="s">
        <v>120</v>
      </c>
      <c r="J58" s="40"/>
      <c r="K58" s="54"/>
    </row>
    <row r="59" spans="1:11" s="6" customFormat="1" ht="15.75" customHeight="1">
      <c r="A59" s="44" t="s">
        <v>121</v>
      </c>
      <c r="B59" s="44" t="s">
        <v>41</v>
      </c>
      <c r="C59" s="49">
        <v>20</v>
      </c>
      <c r="D59" s="50">
        <v>0.01</v>
      </c>
      <c r="E59" s="47"/>
      <c r="F59" s="38"/>
      <c r="G59" s="38">
        <v>39900</v>
      </c>
      <c r="H59" s="44" t="s">
        <v>39</v>
      </c>
      <c r="I59" s="48" t="s">
        <v>122</v>
      </c>
      <c r="J59" s="40"/>
      <c r="K59" s="41"/>
    </row>
    <row r="60" spans="1:11" s="55" customFormat="1" ht="15.75" customHeight="1">
      <c r="A60" s="44" t="s">
        <v>121</v>
      </c>
      <c r="B60" s="45" t="s">
        <v>44</v>
      </c>
      <c r="C60" s="49" t="s">
        <v>50</v>
      </c>
      <c r="D60" s="50">
        <v>1.6E-2</v>
      </c>
      <c r="E60" s="52"/>
      <c r="F60" s="38"/>
      <c r="G60" s="38">
        <v>69900</v>
      </c>
      <c r="H60" s="44" t="s">
        <v>47</v>
      </c>
      <c r="I60" s="48" t="s">
        <v>123</v>
      </c>
      <c r="J60" s="40"/>
      <c r="K60" s="54"/>
    </row>
    <row r="61" spans="1:11" s="55" customFormat="1" ht="15.75" customHeight="1">
      <c r="A61" s="44" t="s">
        <v>124</v>
      </c>
      <c r="B61" s="45" t="s">
        <v>44</v>
      </c>
      <c r="C61" s="49">
        <v>20</v>
      </c>
      <c r="D61" s="50"/>
      <c r="E61" s="47">
        <v>0.05</v>
      </c>
      <c r="F61" s="38"/>
      <c r="G61" s="38">
        <v>199900</v>
      </c>
      <c r="H61" s="44" t="s">
        <v>53</v>
      </c>
      <c r="I61" s="48" t="s">
        <v>125</v>
      </c>
      <c r="J61" s="40"/>
      <c r="K61" s="54"/>
    </row>
    <row r="62" spans="1:11" s="55" customFormat="1" ht="15.75" customHeight="1">
      <c r="A62" s="44" t="s">
        <v>126</v>
      </c>
      <c r="B62" s="45" t="s">
        <v>44</v>
      </c>
      <c r="C62" s="49">
        <v>20</v>
      </c>
      <c r="D62" s="50">
        <v>0.03</v>
      </c>
      <c r="E62" s="52"/>
      <c r="F62" s="38"/>
      <c r="G62" s="38">
        <v>149900</v>
      </c>
      <c r="H62" s="44" t="s">
        <v>47</v>
      </c>
      <c r="I62" s="48" t="s">
        <v>127</v>
      </c>
      <c r="J62" s="40"/>
      <c r="K62" s="54"/>
    </row>
    <row r="63" spans="1:11" s="55" customFormat="1" ht="15.75" customHeight="1">
      <c r="A63" s="59" t="s">
        <v>128</v>
      </c>
      <c r="B63" s="60" t="s">
        <v>44</v>
      </c>
      <c r="C63" s="61" t="s">
        <v>50</v>
      </c>
      <c r="D63" s="50">
        <v>5.0000000000000001E-3</v>
      </c>
      <c r="E63" s="63">
        <v>0.28000000000000003</v>
      </c>
      <c r="F63" s="38"/>
      <c r="G63" s="64">
        <v>99900</v>
      </c>
      <c r="H63" s="59" t="s">
        <v>47</v>
      </c>
      <c r="I63" s="65" t="s">
        <v>129</v>
      </c>
      <c r="J63" s="40"/>
      <c r="K63" s="54"/>
    </row>
    <row r="64" spans="1:11" s="55" customFormat="1" ht="15.75" customHeight="1">
      <c r="A64" s="59" t="s">
        <v>128</v>
      </c>
      <c r="B64" s="60" t="s">
        <v>44</v>
      </c>
      <c r="C64" s="61" t="s">
        <v>130</v>
      </c>
      <c r="D64" s="62">
        <v>0.25</v>
      </c>
      <c r="E64" s="47"/>
      <c r="F64" s="38">
        <v>199900</v>
      </c>
      <c r="G64" s="64">
        <v>220900</v>
      </c>
      <c r="H64" s="59" t="s">
        <v>47</v>
      </c>
      <c r="I64" s="65" t="s">
        <v>131</v>
      </c>
      <c r="J64" s="67"/>
      <c r="K64" s="54"/>
    </row>
    <row r="65" spans="1:11" s="55" customFormat="1" ht="15.75" customHeight="1">
      <c r="A65" s="44" t="s">
        <v>132</v>
      </c>
      <c r="B65" s="45" t="s">
        <v>44</v>
      </c>
      <c r="C65" s="49">
        <v>20</v>
      </c>
      <c r="D65" s="50">
        <v>0.34200000000000003</v>
      </c>
      <c r="E65" s="52"/>
      <c r="F65" s="38">
        <v>99900</v>
      </c>
      <c r="G65" s="38">
        <v>189900</v>
      </c>
      <c r="H65" s="44" t="s">
        <v>47</v>
      </c>
      <c r="I65" s="48" t="s">
        <v>133</v>
      </c>
      <c r="J65" s="40"/>
      <c r="K65" s="54"/>
    </row>
    <row r="66" spans="1:11" s="55" customFormat="1" ht="15.75" customHeight="1">
      <c r="A66" s="44" t="s">
        <v>134</v>
      </c>
      <c r="B66" s="45" t="s">
        <v>44</v>
      </c>
      <c r="C66" s="49" t="s">
        <v>35</v>
      </c>
      <c r="D66" s="50">
        <v>0.436</v>
      </c>
      <c r="E66" s="47"/>
      <c r="F66" s="38">
        <v>109900</v>
      </c>
      <c r="G66" s="38">
        <v>199900</v>
      </c>
      <c r="H66" s="44" t="s">
        <v>47</v>
      </c>
      <c r="I66" s="48" t="s">
        <v>135</v>
      </c>
      <c r="J66" s="40"/>
      <c r="K66" s="54"/>
    </row>
    <row r="67" spans="1:11" s="55" customFormat="1" ht="15.75" customHeight="1">
      <c r="A67" s="44" t="s">
        <v>136</v>
      </c>
      <c r="B67" s="45" t="s">
        <v>44</v>
      </c>
      <c r="C67" s="49">
        <v>20</v>
      </c>
      <c r="D67" s="50">
        <v>1.2E-2</v>
      </c>
      <c r="E67" s="52"/>
      <c r="F67" s="38">
        <v>99900</v>
      </c>
      <c r="G67" s="38">
        <v>189900</v>
      </c>
      <c r="H67" s="44" t="s">
        <v>47</v>
      </c>
      <c r="I67" s="48" t="s">
        <v>137</v>
      </c>
      <c r="J67" s="40"/>
      <c r="K67" s="54"/>
    </row>
    <row r="68" spans="1:11" s="55" customFormat="1" ht="15.75" customHeight="1">
      <c r="A68" s="59" t="s">
        <v>138</v>
      </c>
      <c r="B68" s="60" t="s">
        <v>44</v>
      </c>
      <c r="C68" s="61" t="s">
        <v>50</v>
      </c>
      <c r="D68" s="62">
        <v>0.255</v>
      </c>
      <c r="E68" s="47"/>
      <c r="F68" s="38">
        <v>99900</v>
      </c>
      <c r="G68" s="38">
        <v>109900</v>
      </c>
      <c r="H68" s="59" t="s">
        <v>47</v>
      </c>
      <c r="I68" s="65" t="s">
        <v>139</v>
      </c>
      <c r="J68" s="67"/>
      <c r="K68" s="54"/>
    </row>
    <row r="69" spans="1:11" s="55" customFormat="1" ht="15.75" customHeight="1">
      <c r="A69" s="44" t="s">
        <v>140</v>
      </c>
      <c r="B69" s="45" t="s">
        <v>52</v>
      </c>
      <c r="C69" s="49">
        <v>20</v>
      </c>
      <c r="D69" s="50">
        <v>0.69500000000000006</v>
      </c>
      <c r="E69" s="52"/>
      <c r="F69" s="38" t="s">
        <v>141</v>
      </c>
      <c r="G69" s="38">
        <v>229900</v>
      </c>
      <c r="H69" s="44" t="s">
        <v>47</v>
      </c>
      <c r="I69" s="48" t="s">
        <v>142</v>
      </c>
      <c r="J69" s="67"/>
      <c r="K69" s="54"/>
    </row>
    <row r="70" spans="1:11" s="55" customFormat="1" ht="15.75" customHeight="1">
      <c r="A70" s="44" t="s">
        <v>143</v>
      </c>
      <c r="B70" s="45" t="s">
        <v>114</v>
      </c>
      <c r="C70" s="49">
        <v>20</v>
      </c>
      <c r="D70" s="62"/>
      <c r="E70" s="47">
        <v>0.1</v>
      </c>
      <c r="F70" s="38"/>
      <c r="G70" s="38">
        <v>199900</v>
      </c>
      <c r="H70" s="44" t="s">
        <v>53</v>
      </c>
      <c r="I70" s="48" t="s">
        <v>144</v>
      </c>
      <c r="J70" s="67"/>
      <c r="K70" s="54"/>
    </row>
    <row r="71" spans="1:11" s="55" customFormat="1" ht="15.75" customHeight="1">
      <c r="A71" s="44" t="s">
        <v>145</v>
      </c>
      <c r="B71" s="45" t="s">
        <v>44</v>
      </c>
      <c r="C71" s="49">
        <v>20</v>
      </c>
      <c r="D71" s="50">
        <v>0.108</v>
      </c>
      <c r="E71" s="47"/>
      <c r="F71" s="38">
        <v>99900</v>
      </c>
      <c r="G71" s="38">
        <v>149900</v>
      </c>
      <c r="H71" s="44" t="s">
        <v>47</v>
      </c>
      <c r="I71" s="48" t="s">
        <v>146</v>
      </c>
      <c r="J71" s="40"/>
      <c r="K71" s="54"/>
    </row>
    <row r="72" spans="1:11" s="55" customFormat="1" ht="15.75" customHeight="1">
      <c r="A72" s="44" t="s">
        <v>147</v>
      </c>
      <c r="B72" s="45" t="s">
        <v>44</v>
      </c>
      <c r="C72" s="49">
        <v>20</v>
      </c>
      <c r="D72" s="50">
        <v>1.2E-2</v>
      </c>
      <c r="E72" s="52"/>
      <c r="F72" s="38">
        <v>99900</v>
      </c>
      <c r="G72" s="38">
        <v>189900</v>
      </c>
      <c r="H72" s="44" t="s">
        <v>47</v>
      </c>
      <c r="I72" s="48" t="s">
        <v>148</v>
      </c>
      <c r="J72" s="40"/>
      <c r="K72" s="54"/>
    </row>
    <row r="73" spans="1:11" s="55" customFormat="1" ht="15.75" customHeight="1">
      <c r="A73" s="44" t="s">
        <v>149</v>
      </c>
      <c r="B73" s="45" t="s">
        <v>44</v>
      </c>
      <c r="C73" s="49" t="s">
        <v>113</v>
      </c>
      <c r="D73" s="50">
        <v>1.2E-2</v>
      </c>
      <c r="E73" s="52"/>
      <c r="F73" s="38">
        <v>99900</v>
      </c>
      <c r="G73" s="38">
        <v>189900</v>
      </c>
      <c r="H73" s="44" t="s">
        <v>47</v>
      </c>
      <c r="I73" s="48" t="s">
        <v>150</v>
      </c>
      <c r="J73" s="40"/>
      <c r="K73" s="54"/>
    </row>
    <row r="74" spans="1:11" s="6" customFormat="1" ht="15.75" customHeight="1">
      <c r="A74" s="44" t="s">
        <v>151</v>
      </c>
      <c r="B74" s="45" t="s">
        <v>44</v>
      </c>
      <c r="C74" s="49" t="s">
        <v>50</v>
      </c>
      <c r="D74" s="50">
        <v>0.01</v>
      </c>
      <c r="E74" s="62"/>
      <c r="F74" s="64"/>
      <c r="G74" s="38">
        <v>35900</v>
      </c>
      <c r="H74" s="44" t="s">
        <v>47</v>
      </c>
      <c r="I74" s="48" t="s">
        <v>152</v>
      </c>
      <c r="J74" s="68"/>
      <c r="K74" s="69"/>
    </row>
    <row r="75" spans="1:11" s="6" customFormat="1" ht="15.75" customHeight="1">
      <c r="A75" s="44" t="s">
        <v>153</v>
      </c>
      <c r="B75" s="44" t="s">
        <v>41</v>
      </c>
      <c r="C75" s="49">
        <v>20</v>
      </c>
      <c r="D75" s="50">
        <v>1.8000000000000002E-2</v>
      </c>
      <c r="E75" s="47"/>
      <c r="F75" s="38"/>
      <c r="G75" s="38">
        <v>49900</v>
      </c>
      <c r="H75" s="44" t="s">
        <v>39</v>
      </c>
      <c r="I75" s="48" t="s">
        <v>154</v>
      </c>
      <c r="J75" s="40"/>
      <c r="K75" s="41"/>
    </row>
    <row r="76" spans="1:11" s="55" customFormat="1" ht="15.75" customHeight="1">
      <c r="A76" s="44" t="s">
        <v>155</v>
      </c>
      <c r="B76" s="45" t="s">
        <v>44</v>
      </c>
      <c r="C76" s="49">
        <v>20</v>
      </c>
      <c r="D76" s="50">
        <v>3.0000000000000001E-3</v>
      </c>
      <c r="E76" s="52"/>
      <c r="F76" s="38"/>
      <c r="G76" s="38">
        <v>99900</v>
      </c>
      <c r="H76" s="44" t="s">
        <v>47</v>
      </c>
      <c r="I76" s="48" t="s">
        <v>156</v>
      </c>
      <c r="J76" s="40"/>
      <c r="K76" s="54"/>
    </row>
    <row r="77" spans="1:11" s="55" customFormat="1" ht="15.75" customHeight="1">
      <c r="A77" s="44" t="s">
        <v>155</v>
      </c>
      <c r="B77" s="45" t="s">
        <v>114</v>
      </c>
      <c r="C77" s="49">
        <v>20</v>
      </c>
      <c r="D77" s="50"/>
      <c r="E77" s="47">
        <v>0.13</v>
      </c>
      <c r="F77" s="38"/>
      <c r="G77" s="38">
        <v>189900</v>
      </c>
      <c r="H77" s="44" t="s">
        <v>53</v>
      </c>
      <c r="I77" s="48" t="s">
        <v>157</v>
      </c>
      <c r="J77" s="40" t="s">
        <v>158</v>
      </c>
      <c r="K77" s="54"/>
    </row>
    <row r="78" spans="1:11" s="55" customFormat="1" ht="15.75" customHeight="1">
      <c r="A78" s="44" t="s">
        <v>159</v>
      </c>
      <c r="B78" s="45" t="s">
        <v>44</v>
      </c>
      <c r="C78" s="49">
        <v>10</v>
      </c>
      <c r="D78" s="50">
        <v>6.2E-2</v>
      </c>
      <c r="E78" s="66"/>
      <c r="F78" s="38">
        <v>99900</v>
      </c>
      <c r="G78" s="38">
        <v>189900</v>
      </c>
      <c r="H78" s="44" t="s">
        <v>47</v>
      </c>
      <c r="I78" s="48" t="s">
        <v>160</v>
      </c>
      <c r="J78" s="40"/>
      <c r="K78" s="54"/>
    </row>
    <row r="79" spans="1:11" s="55" customFormat="1" ht="15.75" customHeight="1">
      <c r="A79" s="44" t="s">
        <v>161</v>
      </c>
      <c r="B79" s="45" t="s">
        <v>44</v>
      </c>
      <c r="C79" s="49" t="s">
        <v>50</v>
      </c>
      <c r="D79" s="56">
        <v>2E-3</v>
      </c>
      <c r="E79" s="56"/>
      <c r="F79" s="38">
        <v>99900</v>
      </c>
      <c r="G79" s="38">
        <v>119900</v>
      </c>
      <c r="H79" s="44" t="s">
        <v>47</v>
      </c>
      <c r="I79" s="48" t="s">
        <v>162</v>
      </c>
      <c r="J79" s="40"/>
      <c r="K79" s="54"/>
    </row>
    <row r="80" spans="1:11" s="55" customFormat="1" ht="15.75" customHeight="1">
      <c r="A80" s="44" t="s">
        <v>163</v>
      </c>
      <c r="B80" s="45" t="s">
        <v>44</v>
      </c>
      <c r="C80" s="49" t="s">
        <v>130</v>
      </c>
      <c r="D80" s="50">
        <v>1.9570000000000001</v>
      </c>
      <c r="E80" s="47"/>
      <c r="F80" s="38">
        <v>99900</v>
      </c>
      <c r="G80" s="38">
        <v>189900</v>
      </c>
      <c r="H80" s="44" t="s">
        <v>47</v>
      </c>
      <c r="I80" s="48" t="s">
        <v>164</v>
      </c>
      <c r="J80" s="40"/>
      <c r="K80" s="54"/>
    </row>
    <row r="81" spans="1:256" s="55" customFormat="1" ht="15.75" customHeight="1">
      <c r="A81" s="44" t="s">
        <v>165</v>
      </c>
      <c r="B81" s="45" t="s">
        <v>114</v>
      </c>
      <c r="C81" s="49">
        <v>20</v>
      </c>
      <c r="D81" s="50"/>
      <c r="E81" s="47">
        <v>0.18</v>
      </c>
      <c r="F81" s="38"/>
      <c r="G81" s="38">
        <v>189900</v>
      </c>
      <c r="H81" s="44" t="s">
        <v>53</v>
      </c>
      <c r="I81" s="48" t="s">
        <v>166</v>
      </c>
      <c r="J81" s="40"/>
      <c r="K81" s="54"/>
    </row>
    <row r="82" spans="1:256" s="6" customFormat="1" ht="15.75" customHeight="1">
      <c r="A82" s="44" t="s">
        <v>168</v>
      </c>
      <c r="B82" s="45" t="s">
        <v>104</v>
      </c>
      <c r="C82" s="49" t="s">
        <v>35</v>
      </c>
      <c r="D82" s="50">
        <v>0.127</v>
      </c>
      <c r="E82" s="70"/>
      <c r="F82" s="38"/>
      <c r="G82" s="38">
        <v>165900</v>
      </c>
      <c r="H82" s="44" t="s">
        <v>47</v>
      </c>
      <c r="I82" s="48" t="s">
        <v>169</v>
      </c>
      <c r="J82" s="71"/>
      <c r="K82" s="41"/>
    </row>
    <row r="83" spans="1:256" s="55" customFormat="1" ht="15.75" customHeight="1">
      <c r="A83" s="44" t="s">
        <v>170</v>
      </c>
      <c r="B83" s="45" t="s">
        <v>114</v>
      </c>
      <c r="C83" s="49" t="s">
        <v>35</v>
      </c>
      <c r="D83" s="50"/>
      <c r="E83" s="47">
        <v>1.39</v>
      </c>
      <c r="F83" s="38"/>
      <c r="G83" s="38">
        <v>199900</v>
      </c>
      <c r="H83" s="44" t="s">
        <v>53</v>
      </c>
      <c r="I83" s="48" t="s">
        <v>171</v>
      </c>
      <c r="J83" s="40" t="s">
        <v>172</v>
      </c>
      <c r="K83" s="54"/>
    </row>
    <row r="84" spans="1:256" s="55" customFormat="1" ht="15.75" customHeight="1">
      <c r="A84" s="44" t="s">
        <v>173</v>
      </c>
      <c r="B84" s="45" t="s">
        <v>44</v>
      </c>
      <c r="C84" s="49">
        <v>20</v>
      </c>
      <c r="D84" s="50">
        <v>6.6000000000000003E-2</v>
      </c>
      <c r="E84" s="52"/>
      <c r="F84" s="38">
        <v>99900</v>
      </c>
      <c r="G84" s="38">
        <v>139900</v>
      </c>
      <c r="H84" s="44" t="s">
        <v>47</v>
      </c>
      <c r="I84" s="48" t="s">
        <v>174</v>
      </c>
      <c r="J84" s="40" t="s">
        <v>175</v>
      </c>
      <c r="K84" s="54"/>
    </row>
    <row r="85" spans="1:256" s="44" customFormat="1" ht="15.75" customHeight="1">
      <c r="A85" s="59" t="s">
        <v>176</v>
      </c>
      <c r="B85" s="60" t="s">
        <v>104</v>
      </c>
      <c r="C85" s="61" t="s">
        <v>35</v>
      </c>
      <c r="D85" s="50">
        <v>0.11800000000000001</v>
      </c>
      <c r="E85" s="72"/>
      <c r="F85" s="64"/>
      <c r="G85" s="64">
        <v>169900</v>
      </c>
      <c r="H85" s="59" t="s">
        <v>47</v>
      </c>
      <c r="I85" s="48" t="s">
        <v>177</v>
      </c>
      <c r="J85" s="54" t="s">
        <v>178</v>
      </c>
      <c r="K85" s="45"/>
      <c r="L85" s="49"/>
      <c r="M85" s="62"/>
      <c r="N85" s="72"/>
      <c r="O85" s="64"/>
      <c r="P85" s="38"/>
      <c r="R85" s="48"/>
      <c r="T85" s="45"/>
      <c r="U85" s="49"/>
      <c r="V85" s="62"/>
      <c r="W85" s="72"/>
      <c r="X85" s="64"/>
      <c r="Y85" s="38"/>
      <c r="AA85" s="48"/>
      <c r="AC85" s="45"/>
      <c r="AD85" s="49"/>
      <c r="AE85" s="62"/>
      <c r="AF85" s="72"/>
      <c r="AG85" s="64"/>
      <c r="AH85" s="38"/>
      <c r="AJ85" s="48"/>
      <c r="AL85" s="45"/>
      <c r="AM85" s="49"/>
      <c r="AN85" s="62"/>
      <c r="AO85" s="72"/>
      <c r="AP85" s="64"/>
      <c r="AQ85" s="38"/>
      <c r="AS85" s="48"/>
      <c r="AU85" s="45"/>
      <c r="AV85" s="49"/>
      <c r="AW85" s="62"/>
      <c r="AX85" s="72"/>
      <c r="AY85" s="64"/>
      <c r="AZ85" s="38"/>
      <c r="BB85" s="48"/>
      <c r="BD85" s="45"/>
      <c r="BE85" s="49"/>
      <c r="BF85" s="62"/>
      <c r="BG85" s="72"/>
      <c r="BH85" s="64"/>
      <c r="BI85" s="38"/>
      <c r="BK85" s="48"/>
      <c r="BM85" s="45"/>
      <c r="BN85" s="49"/>
      <c r="BO85" s="62"/>
      <c r="BP85" s="72"/>
      <c r="BQ85" s="64"/>
      <c r="BR85" s="38"/>
      <c r="BT85" s="48"/>
      <c r="BV85" s="45"/>
      <c r="BW85" s="49"/>
      <c r="BX85" s="62"/>
      <c r="BY85" s="72"/>
      <c r="BZ85" s="64"/>
      <c r="CA85" s="38"/>
      <c r="CC85" s="48"/>
      <c r="CE85" s="45"/>
      <c r="CF85" s="49"/>
      <c r="CG85" s="62"/>
      <c r="CH85" s="72"/>
      <c r="CI85" s="64"/>
      <c r="CJ85" s="38"/>
      <c r="CL85" s="48"/>
      <c r="CN85" s="45"/>
      <c r="CO85" s="49"/>
      <c r="CP85" s="62"/>
      <c r="CQ85" s="72"/>
      <c r="CR85" s="64"/>
      <c r="CS85" s="38"/>
      <c r="CU85" s="48"/>
      <c r="CW85" s="45"/>
      <c r="CX85" s="49"/>
      <c r="CY85" s="62"/>
      <c r="CZ85" s="72"/>
      <c r="DA85" s="64"/>
      <c r="DB85" s="38"/>
      <c r="DD85" s="48"/>
      <c r="DF85" s="45"/>
      <c r="DG85" s="49"/>
      <c r="DH85" s="62"/>
      <c r="DI85" s="72"/>
      <c r="DJ85" s="64"/>
      <c r="DK85" s="38"/>
      <c r="DM85" s="48"/>
      <c r="DO85" s="45"/>
      <c r="DP85" s="49"/>
      <c r="DQ85" s="62"/>
      <c r="DR85" s="72"/>
      <c r="DS85" s="64"/>
      <c r="DT85" s="38"/>
      <c r="DV85" s="48"/>
      <c r="DX85" s="45"/>
      <c r="DY85" s="49"/>
      <c r="DZ85" s="62"/>
      <c r="EA85" s="72"/>
      <c r="EB85" s="64"/>
      <c r="EC85" s="38"/>
      <c r="EE85" s="48"/>
      <c r="EG85" s="45"/>
      <c r="EH85" s="49"/>
      <c r="EI85" s="62"/>
      <c r="EJ85" s="72"/>
      <c r="EK85" s="64"/>
      <c r="EL85" s="38"/>
      <c r="EN85" s="48"/>
      <c r="EP85" s="45"/>
      <c r="EQ85" s="49"/>
      <c r="ER85" s="62"/>
      <c r="ES85" s="72"/>
      <c r="ET85" s="64"/>
      <c r="EU85" s="38"/>
      <c r="EW85" s="48"/>
      <c r="EY85" s="45"/>
      <c r="EZ85" s="49"/>
      <c r="FA85" s="62"/>
      <c r="FB85" s="72"/>
      <c r="FC85" s="64"/>
      <c r="FD85" s="38"/>
      <c r="FF85" s="48"/>
      <c r="FH85" s="45"/>
      <c r="FI85" s="49"/>
      <c r="FJ85" s="62"/>
      <c r="FK85" s="72"/>
      <c r="FL85" s="64"/>
      <c r="FM85" s="38"/>
      <c r="FO85" s="48"/>
      <c r="FQ85" s="45"/>
      <c r="FR85" s="49"/>
      <c r="FS85" s="62"/>
      <c r="FT85" s="72"/>
      <c r="FU85" s="64"/>
      <c r="FV85" s="38"/>
      <c r="FX85" s="48"/>
      <c r="FZ85" s="45"/>
      <c r="GA85" s="49"/>
      <c r="GB85" s="62"/>
      <c r="GC85" s="72"/>
      <c r="GD85" s="64"/>
      <c r="GE85" s="38"/>
      <c r="GG85" s="48"/>
      <c r="GI85" s="45"/>
      <c r="GJ85" s="49"/>
      <c r="GK85" s="62"/>
      <c r="GL85" s="72"/>
      <c r="GM85" s="64"/>
      <c r="GN85" s="38"/>
      <c r="GP85" s="48"/>
      <c r="GR85" s="45"/>
      <c r="GS85" s="49"/>
      <c r="GT85" s="62"/>
      <c r="GU85" s="72"/>
      <c r="GV85" s="64"/>
      <c r="GW85" s="38"/>
      <c r="GY85" s="48"/>
      <c r="HA85" s="45"/>
      <c r="HB85" s="49"/>
      <c r="HC85" s="62"/>
      <c r="HD85" s="72"/>
      <c r="HE85" s="64"/>
      <c r="HF85" s="38"/>
      <c r="HH85" s="48"/>
      <c r="HJ85" s="45"/>
      <c r="HK85" s="49"/>
      <c r="HL85" s="62"/>
      <c r="HM85" s="72"/>
      <c r="HN85" s="64"/>
      <c r="HO85" s="38"/>
      <c r="HQ85" s="48"/>
      <c r="HS85" s="45"/>
      <c r="HT85" s="49"/>
      <c r="HU85" s="62"/>
      <c r="HV85" s="72"/>
      <c r="HW85" s="64"/>
      <c r="HX85" s="38"/>
      <c r="HZ85" s="48"/>
      <c r="IB85" s="45"/>
      <c r="IC85" s="49"/>
      <c r="ID85" s="62"/>
      <c r="IE85" s="72"/>
      <c r="IF85" s="64"/>
      <c r="IG85" s="38"/>
      <c r="II85" s="48"/>
      <c r="IK85" s="45"/>
      <c r="IL85" s="49"/>
      <c r="IM85" s="62"/>
      <c r="IN85" s="72"/>
      <c r="IO85" s="64"/>
      <c r="IP85" s="38"/>
      <c r="IR85" s="48"/>
      <c r="IT85" s="45"/>
      <c r="IU85" s="49"/>
      <c r="IV85" s="62"/>
    </row>
    <row r="86" spans="1:256" s="44" customFormat="1" ht="15.75" customHeight="1">
      <c r="A86" s="44" t="s">
        <v>179</v>
      </c>
      <c r="B86" s="45" t="s">
        <v>104</v>
      </c>
      <c r="C86" s="49" t="s">
        <v>180</v>
      </c>
      <c r="D86" s="50">
        <v>1.17</v>
      </c>
      <c r="E86" s="72"/>
      <c r="F86" s="38">
        <v>179900</v>
      </c>
      <c r="G86" s="38">
        <v>189900</v>
      </c>
      <c r="H86" s="44" t="s">
        <v>47</v>
      </c>
      <c r="I86" s="48" t="s">
        <v>181</v>
      </c>
      <c r="J86" s="71" t="s">
        <v>182</v>
      </c>
      <c r="K86" s="45"/>
      <c r="L86" s="49"/>
      <c r="M86" s="62"/>
      <c r="N86" s="72"/>
      <c r="O86" s="64"/>
      <c r="P86" s="38"/>
      <c r="R86" s="48"/>
      <c r="T86" s="45"/>
      <c r="U86" s="49"/>
      <c r="V86" s="62"/>
      <c r="W86" s="72"/>
      <c r="X86" s="64"/>
      <c r="Y86" s="38"/>
      <c r="AA86" s="48"/>
      <c r="AC86" s="45"/>
      <c r="AD86" s="49"/>
      <c r="AE86" s="62"/>
      <c r="AF86" s="72"/>
      <c r="AG86" s="64"/>
      <c r="AH86" s="38"/>
      <c r="AJ86" s="48"/>
      <c r="AL86" s="45"/>
      <c r="AM86" s="49"/>
      <c r="AN86" s="62"/>
      <c r="AO86" s="72"/>
      <c r="AP86" s="64"/>
      <c r="AQ86" s="38"/>
      <c r="AS86" s="48"/>
      <c r="AU86" s="45"/>
      <c r="AV86" s="49"/>
      <c r="AW86" s="62"/>
      <c r="AX86" s="72"/>
      <c r="AY86" s="64"/>
      <c r="AZ86" s="38"/>
      <c r="BB86" s="48"/>
      <c r="BD86" s="45"/>
      <c r="BE86" s="49"/>
      <c r="BF86" s="62"/>
      <c r="BG86" s="72"/>
      <c r="BH86" s="64"/>
      <c r="BI86" s="38"/>
      <c r="BK86" s="48"/>
      <c r="BM86" s="45"/>
      <c r="BN86" s="49"/>
      <c r="BO86" s="62"/>
      <c r="BP86" s="72"/>
      <c r="BQ86" s="64"/>
      <c r="BR86" s="38"/>
      <c r="BT86" s="48"/>
      <c r="BV86" s="45"/>
      <c r="BW86" s="49"/>
      <c r="BX86" s="62"/>
      <c r="BY86" s="72"/>
      <c r="BZ86" s="64"/>
      <c r="CA86" s="38"/>
      <c r="CC86" s="48"/>
      <c r="CE86" s="45"/>
      <c r="CF86" s="49"/>
      <c r="CG86" s="62"/>
      <c r="CH86" s="72"/>
      <c r="CI86" s="64"/>
      <c r="CJ86" s="38"/>
      <c r="CL86" s="48"/>
      <c r="CN86" s="45"/>
      <c r="CO86" s="49"/>
      <c r="CP86" s="62"/>
      <c r="CQ86" s="72"/>
      <c r="CR86" s="64"/>
      <c r="CS86" s="38"/>
      <c r="CU86" s="48"/>
      <c r="CW86" s="45"/>
      <c r="CX86" s="49"/>
      <c r="CY86" s="62"/>
      <c r="CZ86" s="72"/>
      <c r="DA86" s="64"/>
      <c r="DB86" s="38"/>
      <c r="DD86" s="48"/>
      <c r="DF86" s="45"/>
      <c r="DG86" s="49"/>
      <c r="DH86" s="62"/>
      <c r="DI86" s="72"/>
      <c r="DJ86" s="64"/>
      <c r="DK86" s="38"/>
      <c r="DM86" s="48"/>
      <c r="DO86" s="45"/>
      <c r="DP86" s="49"/>
      <c r="DQ86" s="62"/>
      <c r="DR86" s="72"/>
      <c r="DS86" s="64"/>
      <c r="DT86" s="38"/>
      <c r="DV86" s="48"/>
      <c r="DX86" s="45"/>
      <c r="DY86" s="49"/>
      <c r="DZ86" s="62"/>
      <c r="EA86" s="72"/>
      <c r="EB86" s="64"/>
      <c r="EC86" s="38"/>
      <c r="EE86" s="48"/>
      <c r="EG86" s="45"/>
      <c r="EH86" s="49"/>
      <c r="EI86" s="62"/>
      <c r="EJ86" s="72"/>
      <c r="EK86" s="64"/>
      <c r="EL86" s="38"/>
      <c r="EN86" s="48"/>
      <c r="EP86" s="45"/>
      <c r="EQ86" s="49"/>
      <c r="ER86" s="62"/>
      <c r="ES86" s="72"/>
      <c r="ET86" s="64"/>
      <c r="EU86" s="38"/>
      <c r="EW86" s="48"/>
      <c r="EY86" s="45"/>
      <c r="EZ86" s="49"/>
      <c r="FA86" s="62"/>
      <c r="FB86" s="72"/>
      <c r="FC86" s="64"/>
      <c r="FD86" s="38"/>
      <c r="FF86" s="48"/>
      <c r="FH86" s="45"/>
      <c r="FI86" s="49"/>
      <c r="FJ86" s="62"/>
      <c r="FK86" s="72"/>
      <c r="FL86" s="64"/>
      <c r="FM86" s="38"/>
      <c r="FO86" s="48"/>
      <c r="FQ86" s="45"/>
      <c r="FR86" s="49"/>
      <c r="FS86" s="62"/>
      <c r="FT86" s="72"/>
      <c r="FU86" s="64"/>
      <c r="FV86" s="38"/>
      <c r="FX86" s="48"/>
      <c r="FZ86" s="45"/>
      <c r="GA86" s="49"/>
      <c r="GB86" s="62"/>
      <c r="GC86" s="72"/>
      <c r="GD86" s="64"/>
      <c r="GE86" s="38"/>
      <c r="GG86" s="48"/>
      <c r="GI86" s="45"/>
      <c r="GJ86" s="49"/>
      <c r="GK86" s="62"/>
      <c r="GL86" s="72"/>
      <c r="GM86" s="64"/>
      <c r="GN86" s="38"/>
      <c r="GP86" s="48"/>
      <c r="GR86" s="45"/>
      <c r="GS86" s="49"/>
      <c r="GT86" s="62"/>
      <c r="GU86" s="72"/>
      <c r="GV86" s="64"/>
      <c r="GW86" s="38"/>
      <c r="GY86" s="48"/>
      <c r="HA86" s="45"/>
      <c r="HB86" s="49"/>
      <c r="HC86" s="62"/>
      <c r="HD86" s="72"/>
      <c r="HE86" s="64"/>
      <c r="HF86" s="38"/>
      <c r="HH86" s="48"/>
      <c r="HJ86" s="45"/>
      <c r="HK86" s="49"/>
      <c r="HL86" s="62"/>
      <c r="HM86" s="72"/>
      <c r="HN86" s="64"/>
      <c r="HO86" s="38"/>
      <c r="HQ86" s="48"/>
      <c r="HS86" s="45"/>
      <c r="HT86" s="49"/>
      <c r="HU86" s="62"/>
      <c r="HV86" s="72"/>
      <c r="HW86" s="64"/>
      <c r="HX86" s="38"/>
      <c r="HZ86" s="48"/>
      <c r="IB86" s="45"/>
      <c r="IC86" s="49"/>
      <c r="ID86" s="62"/>
      <c r="IE86" s="72"/>
      <c r="IF86" s="64"/>
      <c r="IG86" s="38"/>
      <c r="II86" s="48"/>
      <c r="IK86" s="45"/>
      <c r="IL86" s="49"/>
      <c r="IM86" s="62"/>
      <c r="IN86" s="72"/>
      <c r="IO86" s="64"/>
      <c r="IP86" s="38"/>
      <c r="IR86" s="48"/>
      <c r="IT86" s="45"/>
      <c r="IU86" s="49"/>
      <c r="IV86" s="62"/>
    </row>
    <row r="87" spans="1:256" s="55" customFormat="1" ht="15.75" customHeight="1">
      <c r="A87" s="44" t="s">
        <v>183</v>
      </c>
      <c r="B87" s="60" t="s">
        <v>104</v>
      </c>
      <c r="C87" s="49">
        <v>20</v>
      </c>
      <c r="D87" s="50">
        <v>0.01</v>
      </c>
      <c r="E87" s="73">
        <v>2.83</v>
      </c>
      <c r="F87" s="38" t="s">
        <v>184</v>
      </c>
      <c r="G87" s="38">
        <v>159900</v>
      </c>
      <c r="H87" s="44" t="s">
        <v>47</v>
      </c>
      <c r="I87" s="48" t="s">
        <v>185</v>
      </c>
      <c r="J87" s="40"/>
      <c r="K87" s="54"/>
    </row>
    <row r="88" spans="1:256" s="44" customFormat="1" ht="15.75" customHeight="1">
      <c r="A88" s="59" t="s">
        <v>186</v>
      </c>
      <c r="B88" s="60" t="s">
        <v>104</v>
      </c>
      <c r="C88" s="61" t="s">
        <v>35</v>
      </c>
      <c r="D88" s="62">
        <v>0.158</v>
      </c>
      <c r="E88" s="50"/>
      <c r="F88" s="64"/>
      <c r="G88" s="64">
        <v>165900</v>
      </c>
      <c r="H88" s="59" t="s">
        <v>47</v>
      </c>
      <c r="I88" s="65" t="s">
        <v>187</v>
      </c>
      <c r="J88" s="74" t="s">
        <v>188</v>
      </c>
      <c r="K88" s="45"/>
      <c r="L88" s="49"/>
      <c r="M88" s="62"/>
      <c r="N88" s="72"/>
      <c r="O88" s="64"/>
      <c r="P88" s="38"/>
      <c r="R88" s="48"/>
      <c r="T88" s="45"/>
      <c r="U88" s="49"/>
      <c r="V88" s="62"/>
      <c r="W88" s="72"/>
      <c r="X88" s="64"/>
      <c r="Y88" s="38"/>
      <c r="AA88" s="48"/>
      <c r="AC88" s="45"/>
      <c r="AD88" s="49"/>
      <c r="AE88" s="62"/>
      <c r="AF88" s="72"/>
      <c r="AG88" s="64"/>
      <c r="AH88" s="38"/>
      <c r="AJ88" s="48"/>
      <c r="AL88" s="45"/>
      <c r="AM88" s="49"/>
      <c r="AN88" s="62"/>
      <c r="AO88" s="72"/>
      <c r="AP88" s="64"/>
      <c r="AQ88" s="38"/>
      <c r="AS88" s="48"/>
      <c r="AU88" s="45"/>
      <c r="AV88" s="49"/>
      <c r="AW88" s="62"/>
      <c r="AX88" s="72"/>
      <c r="AY88" s="64"/>
      <c r="AZ88" s="38"/>
      <c r="BB88" s="48"/>
      <c r="BD88" s="45"/>
      <c r="BE88" s="49"/>
      <c r="BF88" s="62"/>
      <c r="BG88" s="72"/>
      <c r="BH88" s="64"/>
      <c r="BI88" s="38"/>
      <c r="BK88" s="48"/>
      <c r="BM88" s="45"/>
      <c r="BN88" s="49"/>
      <c r="BO88" s="62"/>
      <c r="BP88" s="72"/>
      <c r="BQ88" s="64"/>
      <c r="BR88" s="38"/>
      <c r="BT88" s="48"/>
      <c r="BV88" s="45"/>
      <c r="BW88" s="49"/>
      <c r="BX88" s="62"/>
      <c r="BY88" s="72"/>
      <c r="BZ88" s="64"/>
      <c r="CA88" s="38"/>
      <c r="CC88" s="48"/>
      <c r="CE88" s="45"/>
      <c r="CF88" s="49"/>
      <c r="CG88" s="62"/>
      <c r="CH88" s="72"/>
      <c r="CI88" s="64"/>
      <c r="CJ88" s="38"/>
      <c r="CL88" s="48"/>
      <c r="CN88" s="45"/>
      <c r="CO88" s="49"/>
      <c r="CP88" s="62"/>
      <c r="CQ88" s="72"/>
      <c r="CR88" s="64"/>
      <c r="CS88" s="38"/>
      <c r="CU88" s="48"/>
      <c r="CW88" s="45"/>
      <c r="CX88" s="49"/>
      <c r="CY88" s="62"/>
      <c r="CZ88" s="72"/>
      <c r="DA88" s="64"/>
      <c r="DB88" s="38"/>
      <c r="DD88" s="48"/>
      <c r="DF88" s="45"/>
      <c r="DG88" s="49"/>
      <c r="DH88" s="62"/>
      <c r="DI88" s="72"/>
      <c r="DJ88" s="64"/>
      <c r="DK88" s="38"/>
      <c r="DM88" s="48"/>
      <c r="DO88" s="45"/>
      <c r="DP88" s="49"/>
      <c r="DQ88" s="62"/>
      <c r="DR88" s="72"/>
      <c r="DS88" s="64"/>
      <c r="DT88" s="38"/>
      <c r="DV88" s="48"/>
      <c r="DX88" s="45"/>
      <c r="DY88" s="49"/>
      <c r="DZ88" s="62"/>
      <c r="EA88" s="72"/>
      <c r="EB88" s="64"/>
      <c r="EC88" s="38"/>
      <c r="EE88" s="48"/>
      <c r="EG88" s="45"/>
      <c r="EH88" s="49"/>
      <c r="EI88" s="62"/>
      <c r="EJ88" s="72"/>
      <c r="EK88" s="64"/>
      <c r="EL88" s="38"/>
      <c r="EN88" s="48"/>
      <c r="EP88" s="45"/>
      <c r="EQ88" s="49"/>
      <c r="ER88" s="62"/>
      <c r="ES88" s="72"/>
      <c r="ET88" s="64"/>
      <c r="EU88" s="38"/>
      <c r="EW88" s="48"/>
      <c r="EY88" s="45"/>
      <c r="EZ88" s="49"/>
      <c r="FA88" s="62"/>
      <c r="FB88" s="72"/>
      <c r="FC88" s="64"/>
      <c r="FD88" s="38"/>
      <c r="FF88" s="48"/>
      <c r="FH88" s="45"/>
      <c r="FI88" s="49"/>
      <c r="FJ88" s="62"/>
      <c r="FK88" s="72"/>
      <c r="FL88" s="64"/>
      <c r="FM88" s="38"/>
      <c r="FO88" s="48"/>
      <c r="FQ88" s="45"/>
      <c r="FR88" s="49"/>
      <c r="FS88" s="62"/>
      <c r="FT88" s="72"/>
      <c r="FU88" s="64"/>
      <c r="FV88" s="38"/>
      <c r="FX88" s="48"/>
      <c r="FZ88" s="45"/>
      <c r="GA88" s="49"/>
      <c r="GB88" s="62"/>
      <c r="GC88" s="72"/>
      <c r="GD88" s="64"/>
      <c r="GE88" s="38"/>
      <c r="GG88" s="48"/>
      <c r="GI88" s="45"/>
      <c r="GJ88" s="49"/>
      <c r="GK88" s="62"/>
      <c r="GL88" s="72"/>
      <c r="GM88" s="64"/>
      <c r="GN88" s="38"/>
      <c r="GP88" s="48"/>
      <c r="GR88" s="45"/>
      <c r="GS88" s="49"/>
      <c r="GT88" s="62"/>
      <c r="GU88" s="72"/>
      <c r="GV88" s="64"/>
      <c r="GW88" s="38"/>
      <c r="GY88" s="48"/>
      <c r="HA88" s="45"/>
      <c r="HB88" s="49"/>
      <c r="HC88" s="62"/>
      <c r="HD88" s="72"/>
      <c r="HE88" s="64"/>
      <c r="HF88" s="38"/>
      <c r="HH88" s="48"/>
      <c r="HJ88" s="45"/>
      <c r="HK88" s="49"/>
      <c r="HL88" s="62"/>
      <c r="HM88" s="72"/>
      <c r="HN88" s="64"/>
      <c r="HO88" s="38"/>
      <c r="HQ88" s="48"/>
      <c r="HS88" s="45"/>
      <c r="HT88" s="49"/>
      <c r="HU88" s="62"/>
      <c r="HV88" s="72"/>
      <c r="HW88" s="64"/>
      <c r="HX88" s="38"/>
      <c r="HZ88" s="48"/>
      <c r="IB88" s="45"/>
      <c r="IC88" s="49"/>
      <c r="ID88" s="62"/>
      <c r="IE88" s="72"/>
      <c r="IF88" s="64"/>
      <c r="IG88" s="38"/>
      <c r="II88" s="48"/>
      <c r="IK88" s="45"/>
      <c r="IL88" s="49"/>
      <c r="IM88" s="62"/>
      <c r="IN88" s="72"/>
      <c r="IO88" s="64"/>
      <c r="IP88" s="38"/>
      <c r="IR88" s="48"/>
      <c r="IT88" s="45"/>
      <c r="IU88" s="49"/>
      <c r="IV88" s="62"/>
    </row>
    <row r="89" spans="1:256" s="55" customFormat="1" ht="15.75" customHeight="1">
      <c r="A89" s="44" t="s">
        <v>189</v>
      </c>
      <c r="B89" s="60" t="s">
        <v>104</v>
      </c>
      <c r="C89" s="49">
        <v>20</v>
      </c>
      <c r="D89" s="50"/>
      <c r="E89" s="73">
        <v>0.67500000000000004</v>
      </c>
      <c r="F89" s="38" t="s">
        <v>184</v>
      </c>
      <c r="G89" s="38">
        <v>159900</v>
      </c>
      <c r="H89" s="44" t="s">
        <v>47</v>
      </c>
      <c r="I89" s="75" t="s">
        <v>190</v>
      </c>
      <c r="J89" s="40"/>
      <c r="K89" s="54"/>
    </row>
    <row r="90" spans="1:256" s="6" customFormat="1" ht="15.75" customHeight="1">
      <c r="A90" s="59" t="s">
        <v>191</v>
      </c>
      <c r="B90" s="60" t="s">
        <v>104</v>
      </c>
      <c r="C90" s="61" t="s">
        <v>100</v>
      </c>
      <c r="D90" s="62">
        <v>0.78100000000000003</v>
      </c>
      <c r="E90" s="76"/>
      <c r="F90" s="64">
        <v>220900</v>
      </c>
      <c r="G90" s="64">
        <v>240900</v>
      </c>
      <c r="H90" s="59" t="s">
        <v>39</v>
      </c>
      <c r="I90" s="65" t="s">
        <v>192</v>
      </c>
      <c r="J90" s="77"/>
      <c r="K90" s="41"/>
    </row>
    <row r="91" spans="1:256" s="55" customFormat="1" ht="15.75" customHeight="1">
      <c r="A91" s="44" t="s">
        <v>193</v>
      </c>
      <c r="B91" s="45" t="s">
        <v>114</v>
      </c>
      <c r="C91" s="49" t="s">
        <v>35</v>
      </c>
      <c r="D91" s="50">
        <v>4.9000000000000002E-2</v>
      </c>
      <c r="E91" s="52"/>
      <c r="F91" s="38"/>
      <c r="G91" s="38">
        <v>144900</v>
      </c>
      <c r="H91" s="44" t="s">
        <v>47</v>
      </c>
      <c r="I91" s="48" t="s">
        <v>194</v>
      </c>
      <c r="J91" s="40" t="s">
        <v>195</v>
      </c>
      <c r="K91" s="54"/>
    </row>
    <row r="92" spans="1:256" s="6" customFormat="1" ht="15.75" customHeight="1">
      <c r="A92" s="59" t="s">
        <v>193</v>
      </c>
      <c r="B92" s="60" t="s">
        <v>104</v>
      </c>
      <c r="C92" s="61" t="s">
        <v>100</v>
      </c>
      <c r="D92" s="62">
        <v>1.056</v>
      </c>
      <c r="E92" s="76"/>
      <c r="F92" s="64">
        <v>220900</v>
      </c>
      <c r="G92" s="64">
        <v>240900</v>
      </c>
      <c r="H92" s="59" t="s">
        <v>39</v>
      </c>
      <c r="I92" s="65" t="s">
        <v>196</v>
      </c>
      <c r="J92" s="77"/>
      <c r="K92" s="41"/>
    </row>
    <row r="93" spans="1:256" s="6" customFormat="1" ht="15.75" customHeight="1">
      <c r="A93" s="59" t="s">
        <v>197</v>
      </c>
      <c r="B93" s="60" t="s">
        <v>104</v>
      </c>
      <c r="C93" s="61" t="s">
        <v>100</v>
      </c>
      <c r="D93" s="62">
        <v>0.27500000000000002</v>
      </c>
      <c r="E93" s="72"/>
      <c r="F93" s="64">
        <v>199900</v>
      </c>
      <c r="G93" s="64">
        <v>220900</v>
      </c>
      <c r="H93" s="59" t="s">
        <v>39</v>
      </c>
      <c r="I93" s="65" t="s">
        <v>198</v>
      </c>
      <c r="J93" s="51"/>
      <c r="K93" s="41"/>
    </row>
    <row r="94" spans="1:256" s="6" customFormat="1" ht="15.75" customHeight="1">
      <c r="A94" s="44" t="s">
        <v>197</v>
      </c>
      <c r="B94" s="45" t="s">
        <v>104</v>
      </c>
      <c r="C94" s="49" t="s">
        <v>100</v>
      </c>
      <c r="D94" s="50">
        <v>5.2350000000000003</v>
      </c>
      <c r="E94" s="72"/>
      <c r="F94" s="38" t="s">
        <v>199</v>
      </c>
      <c r="G94" s="38">
        <v>220900</v>
      </c>
      <c r="H94" s="44" t="s">
        <v>47</v>
      </c>
      <c r="I94" s="48" t="s">
        <v>200</v>
      </c>
      <c r="J94" s="51"/>
      <c r="K94" s="41"/>
    </row>
    <row r="95" spans="1:256" s="55" customFormat="1" ht="15.75" customHeight="1">
      <c r="A95" s="44" t="s">
        <v>201</v>
      </c>
      <c r="B95" s="45" t="s">
        <v>114</v>
      </c>
      <c r="C95" s="49">
        <v>20</v>
      </c>
      <c r="D95" s="50"/>
      <c r="E95" s="47">
        <v>0.18</v>
      </c>
      <c r="F95" s="38"/>
      <c r="G95" s="38">
        <v>199900</v>
      </c>
      <c r="H95" s="44" t="s">
        <v>53</v>
      </c>
      <c r="I95" s="48" t="s">
        <v>157</v>
      </c>
      <c r="J95" s="40" t="s">
        <v>202</v>
      </c>
      <c r="K95" s="54"/>
    </row>
    <row r="96" spans="1:256" s="55" customFormat="1" ht="15.75" customHeight="1">
      <c r="A96" s="44" t="s">
        <v>203</v>
      </c>
      <c r="B96" s="45" t="s">
        <v>44</v>
      </c>
      <c r="C96" s="49">
        <v>20</v>
      </c>
      <c r="D96" s="50">
        <v>2.3E-2</v>
      </c>
      <c r="E96" s="52"/>
      <c r="F96" s="38">
        <v>99900</v>
      </c>
      <c r="G96" s="38">
        <v>189900</v>
      </c>
      <c r="H96" s="44" t="s">
        <v>47</v>
      </c>
      <c r="I96" s="48" t="s">
        <v>204</v>
      </c>
      <c r="J96" s="40"/>
      <c r="K96" s="54"/>
    </row>
    <row r="97" spans="1:256" s="55" customFormat="1" ht="15.75" customHeight="1">
      <c r="A97" s="44" t="s">
        <v>205</v>
      </c>
      <c r="B97" s="45" t="s">
        <v>44</v>
      </c>
      <c r="C97" s="49">
        <v>20</v>
      </c>
      <c r="D97" s="50">
        <v>4.0000000000000001E-3</v>
      </c>
      <c r="E97" s="52"/>
      <c r="F97" s="38">
        <v>99900</v>
      </c>
      <c r="G97" s="38">
        <v>149900</v>
      </c>
      <c r="H97" s="44" t="s">
        <v>47</v>
      </c>
      <c r="I97" s="48" t="s">
        <v>206</v>
      </c>
      <c r="J97" s="40"/>
      <c r="K97" s="54"/>
    </row>
    <row r="98" spans="1:256" s="55" customFormat="1" ht="15.75" customHeight="1">
      <c r="A98" s="44" t="s">
        <v>207</v>
      </c>
      <c r="B98" s="45" t="s">
        <v>44</v>
      </c>
      <c r="C98" s="49" t="s">
        <v>35</v>
      </c>
      <c r="D98" s="50"/>
      <c r="E98" s="47">
        <v>0.09</v>
      </c>
      <c r="F98" s="38"/>
      <c r="G98" s="38">
        <v>199900</v>
      </c>
      <c r="H98" s="44" t="s">
        <v>53</v>
      </c>
      <c r="I98" s="48" t="s">
        <v>208</v>
      </c>
      <c r="J98" s="40"/>
      <c r="K98" s="54"/>
    </row>
    <row r="99" spans="1:256" s="44" customFormat="1" ht="15.75" customHeight="1">
      <c r="A99" s="59" t="s">
        <v>209</v>
      </c>
      <c r="B99" s="60" t="s">
        <v>104</v>
      </c>
      <c r="C99" s="61">
        <v>10</v>
      </c>
      <c r="D99" s="62">
        <v>0.438</v>
      </c>
      <c r="E99" s="72"/>
      <c r="F99" s="38"/>
      <c r="G99" s="64">
        <v>159900</v>
      </c>
      <c r="H99" s="59" t="s">
        <v>47</v>
      </c>
      <c r="I99" s="65" t="s">
        <v>210</v>
      </c>
      <c r="J99" s="41"/>
      <c r="K99" s="45"/>
      <c r="L99" s="49"/>
      <c r="M99" s="62"/>
      <c r="N99" s="72"/>
      <c r="O99" s="64"/>
      <c r="P99" s="38"/>
      <c r="R99" s="48"/>
      <c r="T99" s="45"/>
      <c r="U99" s="49"/>
      <c r="V99" s="62"/>
      <c r="W99" s="72"/>
      <c r="X99" s="64"/>
      <c r="Y99" s="38"/>
      <c r="AA99" s="48"/>
      <c r="AC99" s="45"/>
      <c r="AD99" s="49"/>
      <c r="AE99" s="62"/>
      <c r="AF99" s="72"/>
      <c r="AG99" s="64"/>
      <c r="AH99" s="38"/>
      <c r="AJ99" s="48"/>
      <c r="AL99" s="45"/>
      <c r="AM99" s="49"/>
      <c r="AN99" s="62"/>
      <c r="AO99" s="72"/>
      <c r="AP99" s="64"/>
      <c r="AQ99" s="38"/>
      <c r="AS99" s="48"/>
      <c r="AU99" s="45"/>
      <c r="AV99" s="49"/>
      <c r="AW99" s="62"/>
      <c r="AX99" s="72"/>
      <c r="AY99" s="64"/>
      <c r="AZ99" s="38"/>
      <c r="BB99" s="48"/>
      <c r="BD99" s="45"/>
      <c r="BE99" s="49"/>
      <c r="BF99" s="62"/>
      <c r="BG99" s="72"/>
      <c r="BH99" s="64"/>
      <c r="BI99" s="38"/>
      <c r="BK99" s="48"/>
      <c r="BM99" s="45"/>
      <c r="BN99" s="49"/>
      <c r="BO99" s="62"/>
      <c r="BP99" s="72"/>
      <c r="BQ99" s="64"/>
      <c r="BR99" s="38"/>
      <c r="BT99" s="48"/>
      <c r="BV99" s="45"/>
      <c r="BW99" s="49"/>
      <c r="BX99" s="62"/>
      <c r="BY99" s="72"/>
      <c r="BZ99" s="64"/>
      <c r="CA99" s="38"/>
      <c r="CC99" s="48"/>
      <c r="CE99" s="45"/>
      <c r="CF99" s="49"/>
      <c r="CG99" s="62"/>
      <c r="CH99" s="72"/>
      <c r="CI99" s="64"/>
      <c r="CJ99" s="38"/>
      <c r="CL99" s="48"/>
      <c r="CN99" s="45"/>
      <c r="CO99" s="49"/>
      <c r="CP99" s="62"/>
      <c r="CQ99" s="72"/>
      <c r="CR99" s="64"/>
      <c r="CS99" s="38"/>
      <c r="CU99" s="48"/>
      <c r="CW99" s="45"/>
      <c r="CX99" s="49"/>
      <c r="CY99" s="62"/>
      <c r="CZ99" s="72"/>
      <c r="DA99" s="64"/>
      <c r="DB99" s="38"/>
      <c r="DD99" s="48"/>
      <c r="DF99" s="45"/>
      <c r="DG99" s="49"/>
      <c r="DH99" s="62"/>
      <c r="DI99" s="72"/>
      <c r="DJ99" s="64"/>
      <c r="DK99" s="38"/>
      <c r="DM99" s="48"/>
      <c r="DO99" s="45"/>
      <c r="DP99" s="49"/>
      <c r="DQ99" s="62"/>
      <c r="DR99" s="72"/>
      <c r="DS99" s="64"/>
      <c r="DT99" s="38"/>
      <c r="DV99" s="48"/>
      <c r="DX99" s="45"/>
      <c r="DY99" s="49"/>
      <c r="DZ99" s="62"/>
      <c r="EA99" s="72"/>
      <c r="EB99" s="64"/>
      <c r="EC99" s="38"/>
      <c r="EE99" s="48"/>
      <c r="EG99" s="45"/>
      <c r="EH99" s="49"/>
      <c r="EI99" s="62"/>
      <c r="EJ99" s="72"/>
      <c r="EK99" s="64"/>
      <c r="EL99" s="38"/>
      <c r="EN99" s="48"/>
      <c r="EP99" s="45"/>
      <c r="EQ99" s="49"/>
      <c r="ER99" s="62"/>
      <c r="ES99" s="72"/>
      <c r="ET99" s="64"/>
      <c r="EU99" s="38"/>
      <c r="EW99" s="48"/>
      <c r="EY99" s="45"/>
      <c r="EZ99" s="49"/>
      <c r="FA99" s="62"/>
      <c r="FB99" s="72"/>
      <c r="FC99" s="64"/>
      <c r="FD99" s="38"/>
      <c r="FF99" s="48"/>
      <c r="FH99" s="45"/>
      <c r="FI99" s="49"/>
      <c r="FJ99" s="62"/>
      <c r="FK99" s="72"/>
      <c r="FL99" s="64"/>
      <c r="FM99" s="38"/>
      <c r="FO99" s="48"/>
      <c r="FQ99" s="45"/>
      <c r="FR99" s="49"/>
      <c r="FS99" s="62"/>
      <c r="FT99" s="72"/>
      <c r="FU99" s="64"/>
      <c r="FV99" s="38"/>
      <c r="FX99" s="48"/>
      <c r="FZ99" s="45"/>
      <c r="GA99" s="49"/>
      <c r="GB99" s="62"/>
      <c r="GC99" s="72"/>
      <c r="GD99" s="64"/>
      <c r="GE99" s="38"/>
      <c r="GG99" s="48"/>
      <c r="GI99" s="45"/>
      <c r="GJ99" s="49"/>
      <c r="GK99" s="62"/>
      <c r="GL99" s="72"/>
      <c r="GM99" s="64"/>
      <c r="GN99" s="38"/>
      <c r="GP99" s="48"/>
      <c r="GR99" s="45"/>
      <c r="GS99" s="49"/>
      <c r="GT99" s="62"/>
      <c r="GU99" s="72"/>
      <c r="GV99" s="64"/>
      <c r="GW99" s="38"/>
      <c r="GY99" s="48"/>
      <c r="HA99" s="45"/>
      <c r="HB99" s="49"/>
      <c r="HC99" s="62"/>
      <c r="HD99" s="72"/>
      <c r="HE99" s="64"/>
      <c r="HF99" s="38"/>
      <c r="HH99" s="48"/>
      <c r="HJ99" s="45"/>
      <c r="HK99" s="49"/>
      <c r="HL99" s="62"/>
      <c r="HM99" s="72"/>
      <c r="HN99" s="64"/>
      <c r="HO99" s="38"/>
      <c r="HQ99" s="48"/>
      <c r="HS99" s="45"/>
      <c r="HT99" s="49"/>
      <c r="HU99" s="62"/>
      <c r="HV99" s="72"/>
      <c r="HW99" s="64"/>
      <c r="HX99" s="38"/>
      <c r="HZ99" s="48"/>
      <c r="IB99" s="45"/>
      <c r="IC99" s="49"/>
      <c r="ID99" s="62"/>
      <c r="IE99" s="72"/>
      <c r="IF99" s="64"/>
      <c r="IG99" s="38"/>
      <c r="II99" s="48"/>
      <c r="IK99" s="45"/>
      <c r="IL99" s="49"/>
      <c r="IM99" s="62"/>
      <c r="IN99" s="72"/>
      <c r="IO99" s="64"/>
      <c r="IP99" s="38"/>
      <c r="IR99" s="48"/>
      <c r="IT99" s="45"/>
      <c r="IU99" s="49"/>
      <c r="IV99" s="62"/>
    </row>
    <row r="100" spans="1:256" s="6" customFormat="1" ht="15.75" customHeight="1">
      <c r="A100" s="44" t="s">
        <v>211</v>
      </c>
      <c r="B100" s="45" t="s">
        <v>104</v>
      </c>
      <c r="C100" s="58" t="s">
        <v>35</v>
      </c>
      <c r="D100" s="50">
        <v>0.67500000000000004</v>
      </c>
      <c r="E100" s="76"/>
      <c r="F100" s="38" t="s">
        <v>212</v>
      </c>
      <c r="G100" s="38">
        <v>162900</v>
      </c>
      <c r="H100" s="44" t="s">
        <v>47</v>
      </c>
      <c r="I100" s="48" t="s">
        <v>213</v>
      </c>
      <c r="J100" s="51"/>
      <c r="K100" s="41"/>
    </row>
    <row r="101" spans="1:256" s="6" customFormat="1" ht="15.75" customHeight="1">
      <c r="A101" s="44" t="s">
        <v>214</v>
      </c>
      <c r="B101" s="44" t="s">
        <v>41</v>
      </c>
      <c r="C101" s="49">
        <v>10</v>
      </c>
      <c r="D101" s="50">
        <v>2.8000000000000001E-2</v>
      </c>
      <c r="E101" s="47"/>
      <c r="F101" s="38"/>
      <c r="G101" s="38">
        <v>49900</v>
      </c>
      <c r="H101" s="44" t="s">
        <v>39</v>
      </c>
      <c r="I101" s="48" t="s">
        <v>215</v>
      </c>
      <c r="J101" s="40"/>
      <c r="K101" s="41"/>
    </row>
    <row r="102" spans="1:256" s="6" customFormat="1" ht="15.75" customHeight="1">
      <c r="A102" s="59" t="s">
        <v>214</v>
      </c>
      <c r="B102" s="60" t="s">
        <v>104</v>
      </c>
      <c r="C102" s="78">
        <v>10</v>
      </c>
      <c r="D102" s="62">
        <v>0.44</v>
      </c>
      <c r="E102" s="52">
        <v>1.08</v>
      </c>
      <c r="F102" s="64" t="s">
        <v>216</v>
      </c>
      <c r="G102" s="64">
        <v>166900</v>
      </c>
      <c r="H102" s="59" t="s">
        <v>47</v>
      </c>
      <c r="I102" s="65" t="s">
        <v>217</v>
      </c>
      <c r="J102" s="71"/>
      <c r="K102" s="41"/>
    </row>
    <row r="103" spans="1:256" s="6" customFormat="1" ht="15.75" customHeight="1">
      <c r="A103" s="44" t="s">
        <v>218</v>
      </c>
      <c r="B103" s="45" t="s">
        <v>104</v>
      </c>
      <c r="C103" s="58">
        <v>20</v>
      </c>
      <c r="D103" s="47"/>
      <c r="E103" s="47">
        <v>46</v>
      </c>
      <c r="F103" s="38"/>
      <c r="G103" s="38">
        <v>166900</v>
      </c>
      <c r="H103" s="44" t="s">
        <v>53</v>
      </c>
      <c r="I103" s="48" t="s">
        <v>219</v>
      </c>
      <c r="J103" s="41"/>
      <c r="K103" s="41"/>
    </row>
    <row r="104" spans="1:256" s="6" customFormat="1" ht="15.75" customHeight="1">
      <c r="A104" s="44" t="s">
        <v>220</v>
      </c>
      <c r="B104" s="45" t="s">
        <v>104</v>
      </c>
      <c r="C104" s="58">
        <v>20</v>
      </c>
      <c r="D104" s="47"/>
      <c r="E104" s="47">
        <v>0.46</v>
      </c>
      <c r="F104" s="38"/>
      <c r="G104" s="38">
        <v>177900</v>
      </c>
      <c r="H104" s="44" t="s">
        <v>53</v>
      </c>
      <c r="I104" s="48" t="s">
        <v>221</v>
      </c>
      <c r="J104" s="41"/>
      <c r="K104" s="41"/>
    </row>
    <row r="105" spans="1:256" s="6" customFormat="1" ht="15.75" customHeight="1">
      <c r="A105" s="44" t="s">
        <v>222</v>
      </c>
      <c r="B105" s="45" t="s">
        <v>104</v>
      </c>
      <c r="C105" s="58" t="s">
        <v>35</v>
      </c>
      <c r="D105" s="50">
        <v>18</v>
      </c>
      <c r="E105" s="50">
        <v>34</v>
      </c>
      <c r="F105" s="38"/>
      <c r="G105" s="38">
        <v>169900</v>
      </c>
      <c r="H105" s="44" t="s">
        <v>53</v>
      </c>
      <c r="I105" s="48" t="s">
        <v>223</v>
      </c>
      <c r="J105" s="41"/>
      <c r="K105" s="41"/>
    </row>
    <row r="106" spans="1:256" s="6" customFormat="1" ht="15.75" customHeight="1">
      <c r="A106" s="44" t="s">
        <v>224</v>
      </c>
      <c r="B106" s="45" t="s">
        <v>104</v>
      </c>
      <c r="C106" s="58" t="s">
        <v>35</v>
      </c>
      <c r="D106" s="50">
        <v>2.335</v>
      </c>
      <c r="E106" s="76">
        <v>5</v>
      </c>
      <c r="F106" s="38" t="s">
        <v>225</v>
      </c>
      <c r="G106" s="38">
        <v>152900</v>
      </c>
      <c r="H106" s="44" t="s">
        <v>47</v>
      </c>
      <c r="I106" s="48" t="s">
        <v>226</v>
      </c>
      <c r="J106" s="51"/>
      <c r="K106" s="41"/>
    </row>
    <row r="107" spans="1:256" s="44" customFormat="1" ht="15.75" customHeight="1">
      <c r="A107" s="59" t="s">
        <v>227</v>
      </c>
      <c r="B107" s="60" t="s">
        <v>104</v>
      </c>
      <c r="C107" s="61" t="s">
        <v>50</v>
      </c>
      <c r="D107" s="62">
        <v>6.2E-2</v>
      </c>
      <c r="E107" s="72"/>
      <c r="F107" s="64"/>
      <c r="G107" s="64">
        <v>99900</v>
      </c>
      <c r="H107" s="59" t="s">
        <v>47</v>
      </c>
      <c r="I107" s="65" t="s">
        <v>228</v>
      </c>
      <c r="J107" s="74"/>
      <c r="K107" s="45"/>
      <c r="L107" s="49"/>
      <c r="M107" s="62"/>
      <c r="N107" s="72"/>
      <c r="O107" s="64"/>
      <c r="P107" s="38"/>
      <c r="R107" s="48"/>
      <c r="T107" s="45"/>
      <c r="U107" s="49"/>
      <c r="V107" s="62"/>
      <c r="W107" s="72"/>
      <c r="X107" s="64"/>
      <c r="Y107" s="38"/>
      <c r="AA107" s="48"/>
      <c r="AC107" s="45"/>
      <c r="AD107" s="49"/>
      <c r="AE107" s="62"/>
      <c r="AF107" s="72"/>
      <c r="AG107" s="64"/>
      <c r="AH107" s="38"/>
      <c r="AJ107" s="48"/>
      <c r="AL107" s="45"/>
      <c r="AM107" s="49"/>
      <c r="AN107" s="62"/>
      <c r="AO107" s="72"/>
      <c r="AP107" s="64"/>
      <c r="AQ107" s="38"/>
      <c r="AS107" s="48"/>
      <c r="AU107" s="45"/>
      <c r="AV107" s="49"/>
      <c r="AW107" s="62"/>
      <c r="AX107" s="72"/>
      <c r="AY107" s="64"/>
      <c r="AZ107" s="38"/>
      <c r="BB107" s="48"/>
      <c r="BD107" s="45"/>
      <c r="BE107" s="49"/>
      <c r="BF107" s="62"/>
      <c r="BG107" s="72"/>
      <c r="BH107" s="64"/>
      <c r="BI107" s="38"/>
      <c r="BK107" s="48"/>
      <c r="BM107" s="45"/>
      <c r="BN107" s="49"/>
      <c r="BO107" s="62"/>
      <c r="BP107" s="72"/>
      <c r="BQ107" s="64"/>
      <c r="BR107" s="38"/>
      <c r="BT107" s="48"/>
      <c r="BV107" s="45"/>
      <c r="BW107" s="49"/>
      <c r="BX107" s="62"/>
      <c r="BY107" s="72"/>
      <c r="BZ107" s="64"/>
      <c r="CA107" s="38"/>
      <c r="CC107" s="48"/>
      <c r="CE107" s="45"/>
      <c r="CF107" s="49"/>
      <c r="CG107" s="62"/>
      <c r="CH107" s="72"/>
      <c r="CI107" s="64"/>
      <c r="CJ107" s="38"/>
      <c r="CL107" s="48"/>
      <c r="CN107" s="45"/>
      <c r="CO107" s="49"/>
      <c r="CP107" s="62"/>
      <c r="CQ107" s="72"/>
      <c r="CR107" s="64"/>
      <c r="CS107" s="38"/>
      <c r="CU107" s="48"/>
      <c r="CW107" s="45"/>
      <c r="CX107" s="49"/>
      <c r="CY107" s="62"/>
      <c r="CZ107" s="72"/>
      <c r="DA107" s="64"/>
      <c r="DB107" s="38"/>
      <c r="DD107" s="48"/>
      <c r="DF107" s="45"/>
      <c r="DG107" s="49"/>
      <c r="DH107" s="62"/>
      <c r="DI107" s="72"/>
      <c r="DJ107" s="64"/>
      <c r="DK107" s="38"/>
      <c r="DM107" s="48"/>
      <c r="DO107" s="45"/>
      <c r="DP107" s="49"/>
      <c r="DQ107" s="62"/>
      <c r="DR107" s="72"/>
      <c r="DS107" s="64"/>
      <c r="DT107" s="38"/>
      <c r="DV107" s="48"/>
      <c r="DX107" s="45"/>
      <c r="DY107" s="49"/>
      <c r="DZ107" s="62"/>
      <c r="EA107" s="72"/>
      <c r="EB107" s="64"/>
      <c r="EC107" s="38"/>
      <c r="EE107" s="48"/>
      <c r="EG107" s="45"/>
      <c r="EH107" s="49"/>
      <c r="EI107" s="62"/>
      <c r="EJ107" s="72"/>
      <c r="EK107" s="64"/>
      <c r="EL107" s="38"/>
      <c r="EN107" s="48"/>
      <c r="EP107" s="45"/>
      <c r="EQ107" s="49"/>
      <c r="ER107" s="62"/>
      <c r="ES107" s="72"/>
      <c r="ET107" s="64"/>
      <c r="EU107" s="38"/>
      <c r="EW107" s="48"/>
      <c r="EY107" s="45"/>
      <c r="EZ107" s="49"/>
      <c r="FA107" s="62"/>
      <c r="FB107" s="72"/>
      <c r="FC107" s="64"/>
      <c r="FD107" s="38"/>
      <c r="FF107" s="48"/>
      <c r="FH107" s="45"/>
      <c r="FI107" s="49"/>
      <c r="FJ107" s="62"/>
      <c r="FK107" s="72"/>
      <c r="FL107" s="64"/>
      <c r="FM107" s="38"/>
      <c r="FO107" s="48"/>
      <c r="FQ107" s="45"/>
      <c r="FR107" s="49"/>
      <c r="FS107" s="62"/>
      <c r="FT107" s="72"/>
      <c r="FU107" s="64"/>
      <c r="FV107" s="38"/>
      <c r="FX107" s="48"/>
      <c r="FZ107" s="45"/>
      <c r="GA107" s="49"/>
      <c r="GB107" s="62"/>
      <c r="GC107" s="72"/>
      <c r="GD107" s="64"/>
      <c r="GE107" s="38"/>
      <c r="GG107" s="48"/>
      <c r="GI107" s="45"/>
      <c r="GJ107" s="49"/>
      <c r="GK107" s="62"/>
      <c r="GL107" s="72"/>
      <c r="GM107" s="64"/>
      <c r="GN107" s="38"/>
      <c r="GP107" s="48"/>
      <c r="GR107" s="45"/>
      <c r="GS107" s="49"/>
      <c r="GT107" s="62"/>
      <c r="GU107" s="72"/>
      <c r="GV107" s="64"/>
      <c r="GW107" s="38"/>
      <c r="GY107" s="48"/>
      <c r="HA107" s="45"/>
      <c r="HB107" s="49"/>
      <c r="HC107" s="62"/>
      <c r="HD107" s="72"/>
      <c r="HE107" s="64"/>
      <c r="HF107" s="38"/>
      <c r="HH107" s="48"/>
      <c r="HJ107" s="45"/>
      <c r="HK107" s="49"/>
      <c r="HL107" s="62"/>
      <c r="HM107" s="72"/>
      <c r="HN107" s="64"/>
      <c r="HO107" s="38"/>
      <c r="HQ107" s="48"/>
      <c r="HS107" s="45"/>
      <c r="HT107" s="49"/>
      <c r="HU107" s="62"/>
      <c r="HV107" s="72"/>
      <c r="HW107" s="64"/>
      <c r="HX107" s="38"/>
      <c r="HZ107" s="48"/>
      <c r="IB107" s="45"/>
      <c r="IC107" s="49"/>
      <c r="ID107" s="62"/>
      <c r="IE107" s="72"/>
      <c r="IF107" s="64"/>
      <c r="IG107" s="38"/>
      <c r="II107" s="48"/>
      <c r="IK107" s="45"/>
      <c r="IL107" s="49"/>
      <c r="IM107" s="62"/>
      <c r="IN107" s="72"/>
      <c r="IO107" s="64"/>
      <c r="IP107" s="38"/>
      <c r="IR107" s="48"/>
      <c r="IT107" s="45"/>
      <c r="IU107" s="49"/>
      <c r="IV107" s="62"/>
    </row>
    <row r="108" spans="1:256" s="6" customFormat="1" ht="15.75" customHeight="1">
      <c r="A108" s="44" t="s">
        <v>229</v>
      </c>
      <c r="B108" s="45" t="s">
        <v>104</v>
      </c>
      <c r="C108" s="58">
        <v>20</v>
      </c>
      <c r="D108" s="50">
        <v>160</v>
      </c>
      <c r="E108" s="50">
        <v>60</v>
      </c>
      <c r="F108" s="38" t="s">
        <v>230</v>
      </c>
      <c r="G108" s="38">
        <v>144900</v>
      </c>
      <c r="H108" s="44" t="s">
        <v>27</v>
      </c>
      <c r="I108" s="48" t="s">
        <v>231</v>
      </c>
      <c r="J108" s="41"/>
      <c r="K108" s="41"/>
    </row>
    <row r="109" spans="1:256" s="6" customFormat="1" ht="15.75" customHeight="1">
      <c r="A109" s="44" t="s">
        <v>232</v>
      </c>
      <c r="B109" s="45" t="s">
        <v>104</v>
      </c>
      <c r="C109" s="58">
        <v>20</v>
      </c>
      <c r="D109" s="47"/>
      <c r="E109" s="47">
        <v>147</v>
      </c>
      <c r="F109" s="38"/>
      <c r="G109" s="38">
        <v>139900</v>
      </c>
      <c r="H109" s="44" t="s">
        <v>27</v>
      </c>
      <c r="I109" s="333" t="s">
        <v>943</v>
      </c>
      <c r="J109" s="79"/>
      <c r="K109" s="41"/>
    </row>
    <row r="110" spans="1:256" s="6" customFormat="1" ht="15.75" customHeight="1">
      <c r="A110" s="44" t="s">
        <v>233</v>
      </c>
      <c r="B110" s="45" t="s">
        <v>104</v>
      </c>
      <c r="C110" s="58" t="s">
        <v>35</v>
      </c>
      <c r="D110" s="50">
        <v>7.0309999999999997</v>
      </c>
      <c r="E110" s="72">
        <v>5</v>
      </c>
      <c r="F110" s="38" t="s">
        <v>234</v>
      </c>
      <c r="G110" s="38">
        <v>159900</v>
      </c>
      <c r="H110" s="44" t="s">
        <v>47</v>
      </c>
      <c r="I110" s="48" t="s">
        <v>235</v>
      </c>
      <c r="J110" s="51"/>
      <c r="K110" s="41"/>
    </row>
    <row r="111" spans="1:256" s="44" customFormat="1" ht="15.75" customHeight="1">
      <c r="A111" s="59" t="s">
        <v>236</v>
      </c>
      <c r="B111" s="60" t="s">
        <v>104</v>
      </c>
      <c r="C111" s="61" t="s">
        <v>35</v>
      </c>
      <c r="D111" s="62">
        <v>0.14699999999999999</v>
      </c>
      <c r="E111" s="72"/>
      <c r="F111" s="64"/>
      <c r="G111" s="64">
        <v>149900</v>
      </c>
      <c r="H111" s="59" t="s">
        <v>47</v>
      </c>
      <c r="I111" s="65" t="s">
        <v>237</v>
      </c>
      <c r="J111" s="54"/>
      <c r="K111" s="45"/>
      <c r="L111" s="49"/>
      <c r="M111" s="62"/>
      <c r="N111" s="72"/>
      <c r="O111" s="64"/>
      <c r="P111" s="38"/>
      <c r="R111" s="48"/>
      <c r="T111" s="45"/>
      <c r="U111" s="49"/>
      <c r="V111" s="62"/>
      <c r="W111" s="72"/>
      <c r="X111" s="64"/>
      <c r="Y111" s="38"/>
      <c r="AA111" s="48"/>
      <c r="AC111" s="45"/>
      <c r="AD111" s="49"/>
      <c r="AE111" s="62"/>
      <c r="AF111" s="72"/>
      <c r="AG111" s="64"/>
      <c r="AH111" s="38"/>
      <c r="AJ111" s="48"/>
      <c r="AL111" s="45"/>
      <c r="AM111" s="49"/>
      <c r="AN111" s="62"/>
      <c r="AO111" s="72"/>
      <c r="AP111" s="64"/>
      <c r="AQ111" s="38"/>
      <c r="AS111" s="48"/>
      <c r="AU111" s="45"/>
      <c r="AV111" s="49"/>
      <c r="AW111" s="62"/>
      <c r="AX111" s="72"/>
      <c r="AY111" s="64"/>
      <c r="AZ111" s="38"/>
      <c r="BB111" s="48"/>
      <c r="BD111" s="45"/>
      <c r="BE111" s="49"/>
      <c r="BF111" s="62"/>
      <c r="BG111" s="72"/>
      <c r="BH111" s="64"/>
      <c r="BI111" s="38"/>
      <c r="BK111" s="48"/>
      <c r="BM111" s="45"/>
      <c r="BN111" s="49"/>
      <c r="BO111" s="62"/>
      <c r="BP111" s="72"/>
      <c r="BQ111" s="64"/>
      <c r="BR111" s="38"/>
      <c r="BT111" s="48"/>
      <c r="BV111" s="45"/>
      <c r="BW111" s="49"/>
      <c r="BX111" s="62"/>
      <c r="BY111" s="72"/>
      <c r="BZ111" s="64"/>
      <c r="CA111" s="38"/>
      <c r="CC111" s="48"/>
      <c r="CE111" s="45"/>
      <c r="CF111" s="49"/>
      <c r="CG111" s="62"/>
      <c r="CH111" s="72"/>
      <c r="CI111" s="64"/>
      <c r="CJ111" s="38"/>
      <c r="CL111" s="48"/>
      <c r="CN111" s="45"/>
      <c r="CO111" s="49"/>
      <c r="CP111" s="62"/>
      <c r="CQ111" s="72"/>
      <c r="CR111" s="64"/>
      <c r="CS111" s="38"/>
      <c r="CU111" s="48"/>
      <c r="CW111" s="45"/>
      <c r="CX111" s="49"/>
      <c r="CY111" s="62"/>
      <c r="CZ111" s="72"/>
      <c r="DA111" s="64"/>
      <c r="DB111" s="38"/>
      <c r="DD111" s="48"/>
      <c r="DF111" s="45"/>
      <c r="DG111" s="49"/>
      <c r="DH111" s="62"/>
      <c r="DI111" s="72"/>
      <c r="DJ111" s="64"/>
      <c r="DK111" s="38"/>
      <c r="DM111" s="48"/>
      <c r="DO111" s="45"/>
      <c r="DP111" s="49"/>
      <c r="DQ111" s="62"/>
      <c r="DR111" s="72"/>
      <c r="DS111" s="64"/>
      <c r="DT111" s="38"/>
      <c r="DV111" s="48"/>
      <c r="DX111" s="45"/>
      <c r="DY111" s="49"/>
      <c r="DZ111" s="62"/>
      <c r="EA111" s="72"/>
      <c r="EB111" s="64"/>
      <c r="EC111" s="38"/>
      <c r="EE111" s="48"/>
      <c r="EG111" s="45"/>
      <c r="EH111" s="49"/>
      <c r="EI111" s="62"/>
      <c r="EJ111" s="72"/>
      <c r="EK111" s="64"/>
      <c r="EL111" s="38"/>
      <c r="EN111" s="48"/>
      <c r="EP111" s="45"/>
      <c r="EQ111" s="49"/>
      <c r="ER111" s="62"/>
      <c r="ES111" s="72"/>
      <c r="ET111" s="64"/>
      <c r="EU111" s="38"/>
      <c r="EW111" s="48"/>
      <c r="EY111" s="45"/>
      <c r="EZ111" s="49"/>
      <c r="FA111" s="62"/>
      <c r="FB111" s="72"/>
      <c r="FC111" s="64"/>
      <c r="FD111" s="38"/>
      <c r="FF111" s="48"/>
      <c r="FH111" s="45"/>
      <c r="FI111" s="49"/>
      <c r="FJ111" s="62"/>
      <c r="FK111" s="72"/>
      <c r="FL111" s="64"/>
      <c r="FM111" s="38"/>
      <c r="FO111" s="48"/>
      <c r="FQ111" s="45"/>
      <c r="FR111" s="49"/>
      <c r="FS111" s="62"/>
      <c r="FT111" s="72"/>
      <c r="FU111" s="64"/>
      <c r="FV111" s="38"/>
      <c r="FX111" s="48"/>
      <c r="FZ111" s="45"/>
      <c r="GA111" s="49"/>
      <c r="GB111" s="62"/>
      <c r="GC111" s="72"/>
      <c r="GD111" s="64"/>
      <c r="GE111" s="38"/>
      <c r="GG111" s="48"/>
      <c r="GI111" s="45"/>
      <c r="GJ111" s="49"/>
      <c r="GK111" s="62"/>
      <c r="GL111" s="72"/>
      <c r="GM111" s="64"/>
      <c r="GN111" s="38"/>
      <c r="GP111" s="48"/>
      <c r="GR111" s="45"/>
      <c r="GS111" s="49"/>
      <c r="GT111" s="62"/>
      <c r="GU111" s="72"/>
      <c r="GV111" s="64"/>
      <c r="GW111" s="38"/>
      <c r="GY111" s="48"/>
      <c r="HA111" s="45"/>
      <c r="HB111" s="49"/>
      <c r="HC111" s="62"/>
      <c r="HD111" s="72"/>
      <c r="HE111" s="64"/>
      <c r="HF111" s="38"/>
      <c r="HH111" s="48"/>
      <c r="HJ111" s="45"/>
      <c r="HK111" s="49"/>
      <c r="HL111" s="62"/>
      <c r="HM111" s="72"/>
      <c r="HN111" s="64"/>
      <c r="HO111" s="38"/>
      <c r="HQ111" s="48"/>
      <c r="HS111" s="45"/>
      <c r="HT111" s="49"/>
      <c r="HU111" s="62"/>
      <c r="HV111" s="72"/>
      <c r="HW111" s="64"/>
      <c r="HX111" s="38"/>
      <c r="HZ111" s="48"/>
      <c r="IB111" s="45"/>
      <c r="IC111" s="49"/>
      <c r="ID111" s="62"/>
      <c r="IE111" s="72"/>
      <c r="IF111" s="64"/>
      <c r="IG111" s="38"/>
      <c r="II111" s="48"/>
      <c r="IK111" s="45"/>
      <c r="IL111" s="49"/>
      <c r="IM111" s="62"/>
      <c r="IN111" s="72"/>
      <c r="IO111" s="64"/>
      <c r="IP111" s="38"/>
      <c r="IR111" s="48"/>
      <c r="IT111" s="45"/>
      <c r="IU111" s="49"/>
      <c r="IV111" s="62"/>
    </row>
    <row r="112" spans="1:256" s="44" customFormat="1" ht="15.75" customHeight="1">
      <c r="A112" s="59" t="s">
        <v>238</v>
      </c>
      <c r="B112" s="60" t="s">
        <v>104</v>
      </c>
      <c r="C112" s="61" t="s">
        <v>35</v>
      </c>
      <c r="D112" s="62">
        <v>0.15</v>
      </c>
      <c r="E112" s="72">
        <v>1.8</v>
      </c>
      <c r="F112" s="64"/>
      <c r="G112" s="64">
        <v>149900</v>
      </c>
      <c r="H112" s="59" t="s">
        <v>47</v>
      </c>
      <c r="I112" s="65" t="s">
        <v>239</v>
      </c>
      <c r="J112" s="54"/>
      <c r="K112" s="45"/>
      <c r="L112" s="49"/>
      <c r="M112" s="62"/>
      <c r="N112" s="72"/>
      <c r="O112" s="64"/>
      <c r="P112" s="38"/>
      <c r="R112" s="48"/>
      <c r="T112" s="45"/>
      <c r="U112" s="49"/>
      <c r="V112" s="62"/>
      <c r="W112" s="72"/>
      <c r="X112" s="64"/>
      <c r="Y112" s="38"/>
      <c r="AA112" s="48"/>
      <c r="AC112" s="45"/>
      <c r="AD112" s="49"/>
      <c r="AE112" s="62"/>
      <c r="AF112" s="72"/>
      <c r="AG112" s="64"/>
      <c r="AH112" s="38"/>
      <c r="AJ112" s="48"/>
      <c r="AL112" s="45"/>
      <c r="AM112" s="49"/>
      <c r="AN112" s="62"/>
      <c r="AO112" s="72"/>
      <c r="AP112" s="64"/>
      <c r="AQ112" s="38"/>
      <c r="AS112" s="48"/>
      <c r="AU112" s="45"/>
      <c r="AV112" s="49"/>
      <c r="AW112" s="62"/>
      <c r="AX112" s="72"/>
      <c r="AY112" s="64"/>
      <c r="AZ112" s="38"/>
      <c r="BB112" s="48"/>
      <c r="BD112" s="45"/>
      <c r="BE112" s="49"/>
      <c r="BF112" s="62"/>
      <c r="BG112" s="72"/>
      <c r="BH112" s="64"/>
      <c r="BI112" s="38"/>
      <c r="BK112" s="48"/>
      <c r="BM112" s="45"/>
      <c r="BN112" s="49"/>
      <c r="BO112" s="62"/>
      <c r="BP112" s="72"/>
      <c r="BQ112" s="64"/>
      <c r="BR112" s="38"/>
      <c r="BT112" s="48"/>
      <c r="BV112" s="45"/>
      <c r="BW112" s="49"/>
      <c r="BX112" s="62"/>
      <c r="BY112" s="72"/>
      <c r="BZ112" s="64"/>
      <c r="CA112" s="38"/>
      <c r="CC112" s="48"/>
      <c r="CE112" s="45"/>
      <c r="CF112" s="49"/>
      <c r="CG112" s="62"/>
      <c r="CH112" s="72"/>
      <c r="CI112" s="64"/>
      <c r="CJ112" s="38"/>
      <c r="CL112" s="48"/>
      <c r="CN112" s="45"/>
      <c r="CO112" s="49"/>
      <c r="CP112" s="62"/>
      <c r="CQ112" s="72"/>
      <c r="CR112" s="64"/>
      <c r="CS112" s="38"/>
      <c r="CU112" s="48"/>
      <c r="CW112" s="45"/>
      <c r="CX112" s="49"/>
      <c r="CY112" s="62"/>
      <c r="CZ112" s="72"/>
      <c r="DA112" s="64"/>
      <c r="DB112" s="38"/>
      <c r="DD112" s="48"/>
      <c r="DF112" s="45"/>
      <c r="DG112" s="49"/>
      <c r="DH112" s="62"/>
      <c r="DI112" s="72"/>
      <c r="DJ112" s="64"/>
      <c r="DK112" s="38"/>
      <c r="DM112" s="48"/>
      <c r="DO112" s="45"/>
      <c r="DP112" s="49"/>
      <c r="DQ112" s="62"/>
      <c r="DR112" s="72"/>
      <c r="DS112" s="64"/>
      <c r="DT112" s="38"/>
      <c r="DV112" s="48"/>
      <c r="DX112" s="45"/>
      <c r="DY112" s="49"/>
      <c r="DZ112" s="62"/>
      <c r="EA112" s="72"/>
      <c r="EB112" s="64"/>
      <c r="EC112" s="38"/>
      <c r="EE112" s="48"/>
      <c r="EG112" s="45"/>
      <c r="EH112" s="49"/>
      <c r="EI112" s="62"/>
      <c r="EJ112" s="72"/>
      <c r="EK112" s="64"/>
      <c r="EL112" s="38"/>
      <c r="EN112" s="48"/>
      <c r="EP112" s="45"/>
      <c r="EQ112" s="49"/>
      <c r="ER112" s="62"/>
      <c r="ES112" s="72"/>
      <c r="ET112" s="64"/>
      <c r="EU112" s="38"/>
      <c r="EW112" s="48"/>
      <c r="EY112" s="45"/>
      <c r="EZ112" s="49"/>
      <c r="FA112" s="62"/>
      <c r="FB112" s="72"/>
      <c r="FC112" s="64"/>
      <c r="FD112" s="38"/>
      <c r="FF112" s="48"/>
      <c r="FH112" s="45"/>
      <c r="FI112" s="49"/>
      <c r="FJ112" s="62"/>
      <c r="FK112" s="72"/>
      <c r="FL112" s="64"/>
      <c r="FM112" s="38"/>
      <c r="FO112" s="48"/>
      <c r="FQ112" s="45"/>
      <c r="FR112" s="49"/>
      <c r="FS112" s="62"/>
      <c r="FT112" s="72"/>
      <c r="FU112" s="64"/>
      <c r="FV112" s="38"/>
      <c r="FX112" s="48"/>
      <c r="FZ112" s="45"/>
      <c r="GA112" s="49"/>
      <c r="GB112" s="62"/>
      <c r="GC112" s="72"/>
      <c r="GD112" s="64"/>
      <c r="GE112" s="38"/>
      <c r="GG112" s="48"/>
      <c r="GI112" s="45"/>
      <c r="GJ112" s="49"/>
      <c r="GK112" s="62"/>
      <c r="GL112" s="72"/>
      <c r="GM112" s="64"/>
      <c r="GN112" s="38"/>
      <c r="GP112" s="48"/>
      <c r="GR112" s="45"/>
      <c r="GS112" s="49"/>
      <c r="GT112" s="62"/>
      <c r="GU112" s="72"/>
      <c r="GV112" s="64"/>
      <c r="GW112" s="38"/>
      <c r="GY112" s="48"/>
      <c r="HA112" s="45"/>
      <c r="HB112" s="49"/>
      <c r="HC112" s="62"/>
      <c r="HD112" s="72"/>
      <c r="HE112" s="64"/>
      <c r="HF112" s="38"/>
      <c r="HH112" s="48"/>
      <c r="HJ112" s="45"/>
      <c r="HK112" s="49"/>
      <c r="HL112" s="62"/>
      <c r="HM112" s="72"/>
      <c r="HN112" s="64"/>
      <c r="HO112" s="38"/>
      <c r="HQ112" s="48"/>
      <c r="HS112" s="45"/>
      <c r="HT112" s="49"/>
      <c r="HU112" s="62"/>
      <c r="HV112" s="72"/>
      <c r="HW112" s="64"/>
      <c r="HX112" s="38"/>
      <c r="HZ112" s="48"/>
      <c r="IB112" s="45"/>
      <c r="IC112" s="49"/>
      <c r="ID112" s="62"/>
      <c r="IE112" s="72"/>
      <c r="IF112" s="64"/>
      <c r="IG112" s="38"/>
      <c r="II112" s="48"/>
      <c r="IK112" s="45"/>
      <c r="IL112" s="49"/>
      <c r="IM112" s="62"/>
      <c r="IN112" s="72"/>
      <c r="IO112" s="64"/>
      <c r="IP112" s="38"/>
      <c r="IR112" s="48"/>
      <c r="IT112" s="45"/>
      <c r="IU112" s="49"/>
      <c r="IV112" s="62"/>
    </row>
    <row r="113" spans="1:256" s="6" customFormat="1" ht="15.75" customHeight="1">
      <c r="A113" s="44" t="s">
        <v>240</v>
      </c>
      <c r="B113" s="45" t="s">
        <v>104</v>
      </c>
      <c r="C113" s="58">
        <v>20</v>
      </c>
      <c r="D113" s="47"/>
      <c r="E113" s="47">
        <v>7.0000000000000007E-2</v>
      </c>
      <c r="F113" s="38"/>
      <c r="G113" s="38">
        <v>164900</v>
      </c>
      <c r="H113" s="44" t="s">
        <v>53</v>
      </c>
      <c r="I113" s="48" t="s">
        <v>241</v>
      </c>
      <c r="J113" s="41"/>
      <c r="K113" s="41"/>
    </row>
    <row r="114" spans="1:256" s="6" customFormat="1" ht="15.75" customHeight="1">
      <c r="A114" s="44" t="s">
        <v>240</v>
      </c>
      <c r="B114" s="45" t="s">
        <v>104</v>
      </c>
      <c r="C114" s="58" t="s">
        <v>35</v>
      </c>
      <c r="D114" s="47">
        <v>4.71</v>
      </c>
      <c r="E114" s="47"/>
      <c r="F114" s="38" t="s">
        <v>184</v>
      </c>
      <c r="G114" s="38">
        <v>152900</v>
      </c>
      <c r="H114" s="44" t="s">
        <v>47</v>
      </c>
      <c r="I114" s="48" t="s">
        <v>242</v>
      </c>
      <c r="J114" s="54"/>
      <c r="K114" s="41"/>
    </row>
    <row r="115" spans="1:256" s="55" customFormat="1" ht="15.75" customHeight="1">
      <c r="A115" s="59" t="s">
        <v>243</v>
      </c>
      <c r="B115" s="60" t="s">
        <v>114</v>
      </c>
      <c r="C115" s="61">
        <v>20</v>
      </c>
      <c r="D115" s="62">
        <v>9.0000000000000011E-3</v>
      </c>
      <c r="E115" s="52"/>
      <c r="F115" s="38"/>
      <c r="G115" s="64">
        <v>99900</v>
      </c>
      <c r="H115" s="59" t="s">
        <v>47</v>
      </c>
      <c r="I115" s="65" t="s">
        <v>244</v>
      </c>
      <c r="J115" s="40"/>
      <c r="K115" s="54"/>
    </row>
    <row r="116" spans="1:256" s="6" customFormat="1" ht="15.75" customHeight="1">
      <c r="A116" s="44" t="s">
        <v>243</v>
      </c>
      <c r="B116" s="45" t="s">
        <v>104</v>
      </c>
      <c r="C116" s="49" t="s">
        <v>180</v>
      </c>
      <c r="D116" s="50">
        <v>0.158</v>
      </c>
      <c r="E116" s="52"/>
      <c r="F116" s="38"/>
      <c r="G116" s="38">
        <v>189900</v>
      </c>
      <c r="H116" s="44" t="s">
        <v>47</v>
      </c>
      <c r="I116" s="48" t="s">
        <v>245</v>
      </c>
      <c r="J116" s="51"/>
      <c r="K116" s="41"/>
    </row>
    <row r="117" spans="1:256" s="6" customFormat="1" ht="15.75" customHeight="1">
      <c r="A117" s="44" t="s">
        <v>243</v>
      </c>
      <c r="B117" s="45" t="s">
        <v>104</v>
      </c>
      <c r="C117" s="49" t="s">
        <v>100</v>
      </c>
      <c r="D117" s="50">
        <v>0.13500000000000001</v>
      </c>
      <c r="E117" s="76"/>
      <c r="F117" s="64"/>
      <c r="G117" s="38">
        <v>260900</v>
      </c>
      <c r="H117" s="44" t="s">
        <v>27</v>
      </c>
      <c r="I117" s="48" t="s">
        <v>246</v>
      </c>
      <c r="J117" s="51"/>
      <c r="K117" s="41"/>
    </row>
    <row r="118" spans="1:256" s="6" customFormat="1" ht="15.75" customHeight="1">
      <c r="A118" s="59" t="s">
        <v>247</v>
      </c>
      <c r="B118" s="60" t="s">
        <v>104</v>
      </c>
      <c r="C118" s="61">
        <v>20</v>
      </c>
      <c r="D118" s="50">
        <v>0.16900000000000001</v>
      </c>
      <c r="E118" s="47"/>
      <c r="F118" s="64"/>
      <c r="G118" s="38">
        <v>149900</v>
      </c>
      <c r="H118" s="59" t="s">
        <v>47</v>
      </c>
      <c r="I118" s="65" t="s">
        <v>248</v>
      </c>
      <c r="J118" s="40"/>
      <c r="K118" s="41"/>
    </row>
    <row r="119" spans="1:256" s="6" customFormat="1" ht="15.75" customHeight="1">
      <c r="A119" s="44" t="s">
        <v>249</v>
      </c>
      <c r="B119" s="45" t="s">
        <v>104</v>
      </c>
      <c r="C119" s="49">
        <v>20</v>
      </c>
      <c r="D119" s="50"/>
      <c r="E119" s="47">
        <v>10.5</v>
      </c>
      <c r="F119" s="64"/>
      <c r="G119" s="38">
        <v>149900</v>
      </c>
      <c r="H119" s="44" t="s">
        <v>53</v>
      </c>
      <c r="I119" s="48" t="s">
        <v>250</v>
      </c>
      <c r="J119" s="67"/>
      <c r="K119" s="41"/>
    </row>
    <row r="120" spans="1:256" s="55" customFormat="1" ht="15.75" customHeight="1">
      <c r="A120" s="44" t="s">
        <v>249</v>
      </c>
      <c r="B120" s="45" t="s">
        <v>114</v>
      </c>
      <c r="C120" s="49" t="s">
        <v>35</v>
      </c>
      <c r="D120" s="50">
        <v>0.22</v>
      </c>
      <c r="E120" s="52"/>
      <c r="F120" s="38"/>
      <c r="G120" s="38">
        <v>159900</v>
      </c>
      <c r="H120" s="44" t="s">
        <v>47</v>
      </c>
      <c r="I120" s="48" t="s">
        <v>251</v>
      </c>
      <c r="J120" s="40"/>
      <c r="K120" s="54"/>
    </row>
    <row r="121" spans="1:256" s="55" customFormat="1" ht="15.75" customHeight="1">
      <c r="A121" s="44" t="s">
        <v>252</v>
      </c>
      <c r="B121" s="45" t="s">
        <v>104</v>
      </c>
      <c r="C121" s="49">
        <v>20</v>
      </c>
      <c r="D121" s="50">
        <v>0.41300000000000003</v>
      </c>
      <c r="E121" s="63"/>
      <c r="F121" s="38"/>
      <c r="G121" s="38">
        <v>129900</v>
      </c>
      <c r="H121" s="44" t="s">
        <v>47</v>
      </c>
      <c r="I121" s="48" t="s">
        <v>253</v>
      </c>
      <c r="J121" s="51"/>
      <c r="K121" s="54"/>
    </row>
    <row r="122" spans="1:256" s="55" customFormat="1" ht="15.75" customHeight="1">
      <c r="A122" s="44" t="s">
        <v>254</v>
      </c>
      <c r="B122" s="45" t="s">
        <v>104</v>
      </c>
      <c r="C122" s="49">
        <v>10</v>
      </c>
      <c r="D122" s="47">
        <v>0.79</v>
      </c>
      <c r="E122" s="73"/>
      <c r="F122" s="38" t="s">
        <v>255</v>
      </c>
      <c r="G122" s="38">
        <v>157900</v>
      </c>
      <c r="H122" s="44" t="s">
        <v>27</v>
      </c>
      <c r="I122" s="48" t="s">
        <v>256</v>
      </c>
      <c r="J122" s="41"/>
      <c r="K122" s="54"/>
    </row>
    <row r="123" spans="1:256" s="6" customFormat="1" ht="15.75" customHeight="1">
      <c r="A123" s="44" t="s">
        <v>254</v>
      </c>
      <c r="B123" s="45" t="s">
        <v>104</v>
      </c>
      <c r="C123" s="49" t="s">
        <v>35</v>
      </c>
      <c r="D123" s="50">
        <v>1.3340000000000001</v>
      </c>
      <c r="E123" s="52"/>
      <c r="F123" s="38" t="s">
        <v>255</v>
      </c>
      <c r="G123" s="38">
        <v>159900</v>
      </c>
      <c r="H123" s="44" t="s">
        <v>47</v>
      </c>
      <c r="I123" s="48" t="s">
        <v>257</v>
      </c>
      <c r="J123" s="51"/>
      <c r="K123" s="41"/>
    </row>
    <row r="124" spans="1:256" s="44" customFormat="1" ht="15.75" customHeight="1">
      <c r="A124" s="59" t="s">
        <v>258</v>
      </c>
      <c r="B124" s="60" t="s">
        <v>104</v>
      </c>
      <c r="C124" s="61" t="s">
        <v>35</v>
      </c>
      <c r="D124" s="62">
        <v>0.52200000000000002</v>
      </c>
      <c r="E124" s="76"/>
      <c r="F124" s="38"/>
      <c r="G124" s="64">
        <v>159900</v>
      </c>
      <c r="H124" s="59" t="s">
        <v>47</v>
      </c>
      <c r="I124" s="65" t="s">
        <v>259</v>
      </c>
      <c r="J124" s="74"/>
      <c r="K124" s="45"/>
      <c r="L124" s="49"/>
      <c r="M124" s="62"/>
      <c r="N124" s="72"/>
      <c r="O124" s="64"/>
      <c r="P124" s="38"/>
      <c r="R124" s="48"/>
      <c r="T124" s="45"/>
      <c r="U124" s="49"/>
      <c r="V124" s="62"/>
      <c r="W124" s="72"/>
      <c r="X124" s="64"/>
      <c r="Y124" s="38"/>
      <c r="AA124" s="48"/>
      <c r="AC124" s="45"/>
      <c r="AD124" s="49"/>
      <c r="AE124" s="62"/>
      <c r="AF124" s="72"/>
      <c r="AG124" s="64"/>
      <c r="AH124" s="38"/>
      <c r="AJ124" s="48"/>
      <c r="AL124" s="45"/>
      <c r="AM124" s="49"/>
      <c r="AN124" s="62"/>
      <c r="AO124" s="72"/>
      <c r="AP124" s="64"/>
      <c r="AQ124" s="38"/>
      <c r="AS124" s="48"/>
      <c r="AU124" s="45"/>
      <c r="AV124" s="49"/>
      <c r="AW124" s="62"/>
      <c r="AX124" s="72"/>
      <c r="AY124" s="64"/>
      <c r="AZ124" s="38"/>
      <c r="BB124" s="48"/>
      <c r="BD124" s="45"/>
      <c r="BE124" s="49"/>
      <c r="BF124" s="62"/>
      <c r="BG124" s="72"/>
      <c r="BH124" s="64"/>
      <c r="BI124" s="38"/>
      <c r="BK124" s="48"/>
      <c r="BM124" s="45"/>
      <c r="BN124" s="49"/>
      <c r="BO124" s="62"/>
      <c r="BP124" s="72"/>
      <c r="BQ124" s="64"/>
      <c r="BR124" s="38"/>
      <c r="BT124" s="48"/>
      <c r="BV124" s="45"/>
      <c r="BW124" s="49"/>
      <c r="BX124" s="62"/>
      <c r="BY124" s="72"/>
      <c r="BZ124" s="64"/>
      <c r="CA124" s="38"/>
      <c r="CC124" s="48"/>
      <c r="CE124" s="45"/>
      <c r="CF124" s="49"/>
      <c r="CG124" s="62"/>
      <c r="CH124" s="72"/>
      <c r="CI124" s="64"/>
      <c r="CJ124" s="38"/>
      <c r="CL124" s="48"/>
      <c r="CN124" s="45"/>
      <c r="CO124" s="49"/>
      <c r="CP124" s="62"/>
      <c r="CQ124" s="72"/>
      <c r="CR124" s="64"/>
      <c r="CS124" s="38"/>
      <c r="CU124" s="48"/>
      <c r="CW124" s="45"/>
      <c r="CX124" s="49"/>
      <c r="CY124" s="62"/>
      <c r="CZ124" s="72"/>
      <c r="DA124" s="64"/>
      <c r="DB124" s="38"/>
      <c r="DD124" s="48"/>
      <c r="DF124" s="45"/>
      <c r="DG124" s="49"/>
      <c r="DH124" s="62"/>
      <c r="DI124" s="72"/>
      <c r="DJ124" s="64"/>
      <c r="DK124" s="38"/>
      <c r="DM124" s="48"/>
      <c r="DO124" s="45"/>
      <c r="DP124" s="49"/>
      <c r="DQ124" s="62"/>
      <c r="DR124" s="72"/>
      <c r="DS124" s="64"/>
      <c r="DT124" s="38"/>
      <c r="DV124" s="48"/>
      <c r="DX124" s="45"/>
      <c r="DY124" s="49"/>
      <c r="DZ124" s="62"/>
      <c r="EA124" s="72"/>
      <c r="EB124" s="64"/>
      <c r="EC124" s="38"/>
      <c r="EE124" s="48"/>
      <c r="EG124" s="45"/>
      <c r="EH124" s="49"/>
      <c r="EI124" s="62"/>
      <c r="EJ124" s="72"/>
      <c r="EK124" s="64"/>
      <c r="EL124" s="38"/>
      <c r="EN124" s="48"/>
      <c r="EP124" s="45"/>
      <c r="EQ124" s="49"/>
      <c r="ER124" s="62"/>
      <c r="ES124" s="72"/>
      <c r="ET124" s="64"/>
      <c r="EU124" s="38"/>
      <c r="EW124" s="48"/>
      <c r="EY124" s="45"/>
      <c r="EZ124" s="49"/>
      <c r="FA124" s="62"/>
      <c r="FB124" s="72"/>
      <c r="FC124" s="64"/>
      <c r="FD124" s="38"/>
      <c r="FF124" s="48"/>
      <c r="FH124" s="45"/>
      <c r="FI124" s="49"/>
      <c r="FJ124" s="62"/>
      <c r="FK124" s="72"/>
      <c r="FL124" s="64"/>
      <c r="FM124" s="38"/>
      <c r="FO124" s="48"/>
      <c r="FQ124" s="45"/>
      <c r="FR124" s="49"/>
      <c r="FS124" s="62"/>
      <c r="FT124" s="72"/>
      <c r="FU124" s="64"/>
      <c r="FV124" s="38"/>
      <c r="FX124" s="48"/>
      <c r="FZ124" s="45"/>
      <c r="GA124" s="49"/>
      <c r="GB124" s="62"/>
      <c r="GC124" s="72"/>
      <c r="GD124" s="64"/>
      <c r="GE124" s="38"/>
      <c r="GG124" s="48"/>
      <c r="GI124" s="45"/>
      <c r="GJ124" s="49"/>
      <c r="GK124" s="62"/>
      <c r="GL124" s="72"/>
      <c r="GM124" s="64"/>
      <c r="GN124" s="38"/>
      <c r="GP124" s="48"/>
      <c r="GR124" s="45"/>
      <c r="GS124" s="49"/>
      <c r="GT124" s="62"/>
      <c r="GU124" s="72"/>
      <c r="GV124" s="64"/>
      <c r="GW124" s="38"/>
      <c r="GY124" s="48"/>
      <c r="HA124" s="45"/>
      <c r="HB124" s="49"/>
      <c r="HC124" s="62"/>
      <c r="HD124" s="72"/>
      <c r="HE124" s="64"/>
      <c r="HF124" s="38"/>
      <c r="HH124" s="48"/>
      <c r="HJ124" s="45"/>
      <c r="HK124" s="49"/>
      <c r="HL124" s="62"/>
      <c r="HM124" s="72"/>
      <c r="HN124" s="64"/>
      <c r="HO124" s="38"/>
      <c r="HQ124" s="48"/>
      <c r="HS124" s="45"/>
      <c r="HT124" s="49"/>
      <c r="HU124" s="62"/>
      <c r="HV124" s="72"/>
      <c r="HW124" s="64"/>
      <c r="HX124" s="38"/>
      <c r="HZ124" s="48"/>
      <c r="IB124" s="45"/>
      <c r="IC124" s="49"/>
      <c r="ID124" s="62"/>
      <c r="IE124" s="72"/>
      <c r="IF124" s="64"/>
      <c r="IG124" s="38"/>
      <c r="II124" s="48"/>
      <c r="IK124" s="45"/>
      <c r="IL124" s="49"/>
      <c r="IM124" s="62"/>
      <c r="IN124" s="72"/>
      <c r="IO124" s="64"/>
      <c r="IP124" s="38"/>
      <c r="IR124" s="48"/>
      <c r="IT124" s="45"/>
      <c r="IU124" s="49"/>
      <c r="IV124" s="62"/>
    </row>
    <row r="125" spans="1:256" s="6" customFormat="1" ht="15.75" customHeight="1">
      <c r="A125" s="44" t="s">
        <v>258</v>
      </c>
      <c r="B125" s="45" t="s">
        <v>104</v>
      </c>
      <c r="C125" s="49" t="s">
        <v>100</v>
      </c>
      <c r="D125" s="50">
        <v>0.60499999999999998</v>
      </c>
      <c r="E125" s="73"/>
      <c r="F125" s="38" t="s">
        <v>260</v>
      </c>
      <c r="G125" s="38">
        <v>240900</v>
      </c>
      <c r="H125" s="44" t="s">
        <v>47</v>
      </c>
      <c r="I125" s="48" t="s">
        <v>261</v>
      </c>
      <c r="J125" s="51"/>
      <c r="K125" s="41"/>
    </row>
    <row r="126" spans="1:256" s="44" customFormat="1" ht="15.75" customHeight="1">
      <c r="A126" s="59" t="s">
        <v>262</v>
      </c>
      <c r="B126" s="60" t="s">
        <v>104</v>
      </c>
      <c r="C126" s="61" t="s">
        <v>35</v>
      </c>
      <c r="D126" s="62">
        <v>0.55000000000000004</v>
      </c>
      <c r="E126" s="62"/>
      <c r="F126" s="64"/>
      <c r="G126" s="64">
        <v>159900</v>
      </c>
      <c r="H126" s="59" t="s">
        <v>47</v>
      </c>
      <c r="I126" s="65" t="s">
        <v>259</v>
      </c>
      <c r="J126" s="74"/>
      <c r="K126" s="45"/>
      <c r="L126" s="49"/>
      <c r="M126" s="62"/>
      <c r="N126" s="72"/>
      <c r="O126" s="64"/>
      <c r="P126" s="38"/>
      <c r="R126" s="48"/>
      <c r="T126" s="45"/>
      <c r="U126" s="49"/>
      <c r="V126" s="62"/>
      <c r="W126" s="72"/>
      <c r="X126" s="64"/>
      <c r="Y126" s="38"/>
      <c r="AA126" s="48"/>
      <c r="AC126" s="45"/>
      <c r="AD126" s="49"/>
      <c r="AE126" s="62"/>
      <c r="AF126" s="72"/>
      <c r="AG126" s="64"/>
      <c r="AH126" s="38"/>
      <c r="AJ126" s="48"/>
      <c r="AL126" s="45"/>
      <c r="AM126" s="49"/>
      <c r="AN126" s="62"/>
      <c r="AO126" s="72"/>
      <c r="AP126" s="64"/>
      <c r="AQ126" s="38"/>
      <c r="AS126" s="48"/>
      <c r="AU126" s="45"/>
      <c r="AV126" s="49"/>
      <c r="AW126" s="62"/>
      <c r="AX126" s="72"/>
      <c r="AY126" s="64"/>
      <c r="AZ126" s="38"/>
      <c r="BB126" s="48"/>
      <c r="BD126" s="45"/>
      <c r="BE126" s="49"/>
      <c r="BF126" s="62"/>
      <c r="BG126" s="72"/>
      <c r="BH126" s="64"/>
      <c r="BI126" s="38"/>
      <c r="BK126" s="48"/>
      <c r="BM126" s="45"/>
      <c r="BN126" s="49"/>
      <c r="BO126" s="62"/>
      <c r="BP126" s="72"/>
      <c r="BQ126" s="64"/>
      <c r="BR126" s="38"/>
      <c r="BT126" s="48"/>
      <c r="BV126" s="45"/>
      <c r="BW126" s="49"/>
      <c r="BX126" s="62"/>
      <c r="BY126" s="72"/>
      <c r="BZ126" s="64"/>
      <c r="CA126" s="38"/>
      <c r="CC126" s="48"/>
      <c r="CE126" s="45"/>
      <c r="CF126" s="49"/>
      <c r="CG126" s="62"/>
      <c r="CH126" s="72"/>
      <c r="CI126" s="64"/>
      <c r="CJ126" s="38"/>
      <c r="CL126" s="48"/>
      <c r="CN126" s="45"/>
      <c r="CO126" s="49"/>
      <c r="CP126" s="62"/>
      <c r="CQ126" s="72"/>
      <c r="CR126" s="64"/>
      <c r="CS126" s="38"/>
      <c r="CU126" s="48"/>
      <c r="CW126" s="45"/>
      <c r="CX126" s="49"/>
      <c r="CY126" s="62"/>
      <c r="CZ126" s="72"/>
      <c r="DA126" s="64"/>
      <c r="DB126" s="38"/>
      <c r="DD126" s="48"/>
      <c r="DF126" s="45"/>
      <c r="DG126" s="49"/>
      <c r="DH126" s="62"/>
      <c r="DI126" s="72"/>
      <c r="DJ126" s="64"/>
      <c r="DK126" s="38"/>
      <c r="DM126" s="48"/>
      <c r="DO126" s="45"/>
      <c r="DP126" s="49"/>
      <c r="DQ126" s="62"/>
      <c r="DR126" s="72"/>
      <c r="DS126" s="64"/>
      <c r="DT126" s="38"/>
      <c r="DV126" s="48"/>
      <c r="DX126" s="45"/>
      <c r="DY126" s="49"/>
      <c r="DZ126" s="62"/>
      <c r="EA126" s="72"/>
      <c r="EB126" s="64"/>
      <c r="EC126" s="38"/>
      <c r="EE126" s="48"/>
      <c r="EG126" s="45"/>
      <c r="EH126" s="49"/>
      <c r="EI126" s="62"/>
      <c r="EJ126" s="72"/>
      <c r="EK126" s="64"/>
      <c r="EL126" s="38"/>
      <c r="EN126" s="48"/>
      <c r="EP126" s="45"/>
      <c r="EQ126" s="49"/>
      <c r="ER126" s="62"/>
      <c r="ES126" s="72"/>
      <c r="ET126" s="64"/>
      <c r="EU126" s="38"/>
      <c r="EW126" s="48"/>
      <c r="EY126" s="45"/>
      <c r="EZ126" s="49"/>
      <c r="FA126" s="62"/>
      <c r="FB126" s="72"/>
      <c r="FC126" s="64"/>
      <c r="FD126" s="38"/>
      <c r="FF126" s="48"/>
      <c r="FH126" s="45"/>
      <c r="FI126" s="49"/>
      <c r="FJ126" s="62"/>
      <c r="FK126" s="72"/>
      <c r="FL126" s="64"/>
      <c r="FM126" s="38"/>
      <c r="FO126" s="48"/>
      <c r="FQ126" s="45"/>
      <c r="FR126" s="49"/>
      <c r="FS126" s="62"/>
      <c r="FT126" s="72"/>
      <c r="FU126" s="64"/>
      <c r="FV126" s="38"/>
      <c r="FX126" s="48"/>
      <c r="FZ126" s="45"/>
      <c r="GA126" s="49"/>
      <c r="GB126" s="62"/>
      <c r="GC126" s="72"/>
      <c r="GD126" s="64"/>
      <c r="GE126" s="38"/>
      <c r="GG126" s="48"/>
      <c r="GI126" s="45"/>
      <c r="GJ126" s="49"/>
      <c r="GK126" s="62"/>
      <c r="GL126" s="72"/>
      <c r="GM126" s="64"/>
      <c r="GN126" s="38"/>
      <c r="GP126" s="48"/>
      <c r="GR126" s="45"/>
      <c r="GS126" s="49"/>
      <c r="GT126" s="62"/>
      <c r="GU126" s="72"/>
      <c r="GV126" s="64"/>
      <c r="GW126" s="38"/>
      <c r="GY126" s="48"/>
      <c r="HA126" s="45"/>
      <c r="HB126" s="49"/>
      <c r="HC126" s="62"/>
      <c r="HD126" s="72"/>
      <c r="HE126" s="64"/>
      <c r="HF126" s="38"/>
      <c r="HH126" s="48"/>
      <c r="HJ126" s="45"/>
      <c r="HK126" s="49"/>
      <c r="HL126" s="62"/>
      <c r="HM126" s="72"/>
      <c r="HN126" s="64"/>
      <c r="HO126" s="38"/>
      <c r="HQ126" s="48"/>
      <c r="HS126" s="45"/>
      <c r="HT126" s="49"/>
      <c r="HU126" s="62"/>
      <c r="HV126" s="72"/>
      <c r="HW126" s="64"/>
      <c r="HX126" s="38"/>
      <c r="HZ126" s="48"/>
      <c r="IB126" s="45"/>
      <c r="IC126" s="49"/>
      <c r="ID126" s="62"/>
      <c r="IE126" s="72"/>
      <c r="IF126" s="64"/>
      <c r="IG126" s="38"/>
      <c r="II126" s="48"/>
      <c r="IK126" s="45"/>
      <c r="IL126" s="49"/>
      <c r="IM126" s="62"/>
      <c r="IN126" s="72"/>
      <c r="IO126" s="64"/>
      <c r="IP126" s="38"/>
      <c r="IR126" s="48"/>
      <c r="IT126" s="45"/>
      <c r="IU126" s="49"/>
      <c r="IV126" s="62"/>
    </row>
    <row r="127" spans="1:256" s="55" customFormat="1" ht="15.75" customHeight="1">
      <c r="A127" s="44" t="s">
        <v>263</v>
      </c>
      <c r="B127" s="45" t="s">
        <v>44</v>
      </c>
      <c r="C127" s="49">
        <v>10</v>
      </c>
      <c r="D127" s="50">
        <v>2.7E-2</v>
      </c>
      <c r="E127" s="52"/>
      <c r="F127" s="38"/>
      <c r="G127" s="38">
        <v>199900</v>
      </c>
      <c r="H127" s="44" t="s">
        <v>47</v>
      </c>
      <c r="I127" s="48" t="s">
        <v>264</v>
      </c>
      <c r="J127" s="40"/>
      <c r="K127" s="54"/>
    </row>
    <row r="128" spans="1:256" s="6" customFormat="1" ht="15.75" customHeight="1">
      <c r="A128" s="80" t="s">
        <v>265</v>
      </c>
      <c r="B128" s="45" t="s">
        <v>104</v>
      </c>
      <c r="C128" s="58" t="s">
        <v>266</v>
      </c>
      <c r="D128" s="47">
        <v>3.72</v>
      </c>
      <c r="E128" s="47">
        <v>1.119</v>
      </c>
      <c r="F128" s="38"/>
      <c r="G128" s="38">
        <v>139900</v>
      </c>
      <c r="H128" s="44" t="s">
        <v>39</v>
      </c>
      <c r="I128" s="48" t="s">
        <v>267</v>
      </c>
      <c r="J128" s="41"/>
      <c r="K128" s="41"/>
    </row>
    <row r="129" spans="1:256" s="6" customFormat="1" ht="15.75" customHeight="1">
      <c r="A129" s="80" t="s">
        <v>265</v>
      </c>
      <c r="B129" s="45" t="s">
        <v>104</v>
      </c>
      <c r="C129" s="58" t="s">
        <v>266</v>
      </c>
      <c r="D129" s="47">
        <v>19.434999999999999</v>
      </c>
      <c r="E129" s="47">
        <v>60</v>
      </c>
      <c r="F129" s="38"/>
      <c r="G129" s="38">
        <v>174900</v>
      </c>
      <c r="H129" s="44" t="s">
        <v>39</v>
      </c>
      <c r="I129" s="48" t="s">
        <v>268</v>
      </c>
      <c r="J129" s="41"/>
      <c r="K129" s="41"/>
    </row>
    <row r="130" spans="1:256" s="6" customFormat="1" ht="15.75" customHeight="1">
      <c r="A130" s="80" t="s">
        <v>265</v>
      </c>
      <c r="B130" s="45" t="s">
        <v>104</v>
      </c>
      <c r="C130" s="58" t="s">
        <v>269</v>
      </c>
      <c r="D130" s="47">
        <v>2.2509999999999999</v>
      </c>
      <c r="E130" s="47"/>
      <c r="F130" s="38"/>
      <c r="G130" s="38">
        <v>139900</v>
      </c>
      <c r="H130" s="44" t="s">
        <v>39</v>
      </c>
      <c r="I130" s="48" t="s">
        <v>270</v>
      </c>
      <c r="J130" s="41"/>
      <c r="K130" s="41"/>
    </row>
    <row r="131" spans="1:256" s="6" customFormat="1" ht="15.75" customHeight="1">
      <c r="A131" s="44" t="s">
        <v>271</v>
      </c>
      <c r="B131" s="45" t="s">
        <v>104</v>
      </c>
      <c r="C131" s="49" t="s">
        <v>100</v>
      </c>
      <c r="D131" s="50">
        <v>0.17599999999999999</v>
      </c>
      <c r="E131" s="47"/>
      <c r="F131" s="38"/>
      <c r="G131" s="38">
        <v>133900</v>
      </c>
      <c r="H131" s="44" t="s">
        <v>47</v>
      </c>
      <c r="I131" s="48" t="s">
        <v>272</v>
      </c>
      <c r="J131" s="51"/>
      <c r="K131" s="41"/>
    </row>
    <row r="132" spans="1:256" s="6" customFormat="1" ht="15.75" customHeight="1">
      <c r="A132" s="44" t="s">
        <v>273</v>
      </c>
      <c r="B132" s="45" t="s">
        <v>104</v>
      </c>
      <c r="C132" s="58">
        <v>20</v>
      </c>
      <c r="D132" s="50"/>
      <c r="E132" s="50">
        <v>2.25</v>
      </c>
      <c r="F132" s="38"/>
      <c r="G132" s="38">
        <v>164900</v>
      </c>
      <c r="H132" s="44" t="s">
        <v>274</v>
      </c>
      <c r="I132" s="48" t="s">
        <v>275</v>
      </c>
      <c r="J132" s="41"/>
      <c r="K132" s="41"/>
    </row>
    <row r="133" spans="1:256" s="6" customFormat="1" ht="15.75" customHeight="1">
      <c r="A133" s="80" t="s">
        <v>276</v>
      </c>
      <c r="B133" s="45" t="s">
        <v>104</v>
      </c>
      <c r="C133" s="58">
        <v>20</v>
      </c>
      <c r="D133" s="50">
        <v>7.0000000000000007E-2</v>
      </c>
      <c r="E133" s="47"/>
      <c r="F133" s="38"/>
      <c r="G133" s="38">
        <v>39900</v>
      </c>
      <c r="H133" s="44" t="s">
        <v>39</v>
      </c>
      <c r="I133" s="48" t="s">
        <v>277</v>
      </c>
      <c r="J133" s="71"/>
      <c r="K133" s="41"/>
    </row>
    <row r="134" spans="1:256" s="6" customFormat="1" ht="15.75" customHeight="1">
      <c r="A134" s="80" t="s">
        <v>278</v>
      </c>
      <c r="B134" s="45" t="s">
        <v>104</v>
      </c>
      <c r="C134" s="58">
        <v>20</v>
      </c>
      <c r="D134" s="50">
        <v>2.84</v>
      </c>
      <c r="E134" s="66"/>
      <c r="F134" s="64"/>
      <c r="G134" s="38">
        <v>99900</v>
      </c>
      <c r="H134" s="44" t="s">
        <v>39</v>
      </c>
      <c r="I134" s="48" t="s">
        <v>279</v>
      </c>
      <c r="J134" s="71"/>
      <c r="K134" s="41"/>
    </row>
    <row r="135" spans="1:256" s="6" customFormat="1" ht="15.75" customHeight="1">
      <c r="A135" s="44" t="s">
        <v>280</v>
      </c>
      <c r="B135" s="45" t="s">
        <v>114</v>
      </c>
      <c r="C135" s="49">
        <v>20</v>
      </c>
      <c r="D135" s="50">
        <v>1.206</v>
      </c>
      <c r="E135" s="66"/>
      <c r="F135" s="38"/>
      <c r="G135" s="38">
        <v>139900</v>
      </c>
      <c r="H135" s="44" t="s">
        <v>27</v>
      </c>
      <c r="I135" s="48" t="s">
        <v>281</v>
      </c>
      <c r="J135" s="41"/>
      <c r="K135" s="41"/>
    </row>
    <row r="136" spans="1:256" s="6" customFormat="1" ht="15.75" customHeight="1">
      <c r="A136" s="80" t="s">
        <v>280</v>
      </c>
      <c r="B136" s="45" t="s">
        <v>104</v>
      </c>
      <c r="C136" s="58" t="s">
        <v>35</v>
      </c>
      <c r="D136" s="50">
        <v>0.76500000000000001</v>
      </c>
      <c r="E136" s="73">
        <v>0.62</v>
      </c>
      <c r="F136" s="38"/>
      <c r="G136" s="38">
        <v>149900</v>
      </c>
      <c r="H136" s="44" t="s">
        <v>47</v>
      </c>
      <c r="I136" s="48" t="s">
        <v>282</v>
      </c>
      <c r="J136" s="71"/>
      <c r="K136" s="41"/>
    </row>
    <row r="137" spans="1:256" s="6" customFormat="1" ht="15.75" customHeight="1">
      <c r="A137" s="44" t="s">
        <v>283</v>
      </c>
      <c r="B137" s="45" t="s">
        <v>104</v>
      </c>
      <c r="C137" s="49" t="s">
        <v>100</v>
      </c>
      <c r="D137" s="50">
        <v>0.7</v>
      </c>
      <c r="E137" s="72"/>
      <c r="F137" s="38"/>
      <c r="G137" s="38">
        <v>240900</v>
      </c>
      <c r="H137" s="44" t="s">
        <v>39</v>
      </c>
      <c r="I137" s="48" t="s">
        <v>284</v>
      </c>
      <c r="J137" s="51"/>
      <c r="K137" s="41"/>
    </row>
    <row r="138" spans="1:256" s="6" customFormat="1" ht="15.75" customHeight="1">
      <c r="A138" s="80" t="s">
        <v>285</v>
      </c>
      <c r="B138" s="45" t="s">
        <v>104</v>
      </c>
      <c r="C138" s="58" t="s">
        <v>35</v>
      </c>
      <c r="D138" s="50">
        <v>0.30000000000000004</v>
      </c>
      <c r="E138" s="47"/>
      <c r="F138" s="38"/>
      <c r="G138" s="38">
        <v>99900</v>
      </c>
      <c r="H138" s="44" t="s">
        <v>39</v>
      </c>
      <c r="I138" s="48" t="s">
        <v>286</v>
      </c>
      <c r="J138" s="71"/>
      <c r="K138" s="41"/>
    </row>
    <row r="139" spans="1:256" s="44" customFormat="1" ht="15.75" customHeight="1">
      <c r="A139" s="44" t="s">
        <v>287</v>
      </c>
      <c r="B139" s="45" t="s">
        <v>104</v>
      </c>
      <c r="C139" s="49" t="s">
        <v>35</v>
      </c>
      <c r="D139" s="50">
        <v>0.87</v>
      </c>
      <c r="E139" s="81"/>
      <c r="F139" s="38"/>
      <c r="G139" s="38">
        <v>154900</v>
      </c>
      <c r="H139" s="44" t="s">
        <v>47</v>
      </c>
      <c r="I139" s="48" t="s">
        <v>288</v>
      </c>
      <c r="J139" s="40"/>
      <c r="K139" s="45"/>
      <c r="L139" s="49"/>
      <c r="M139" s="62"/>
      <c r="N139" s="72"/>
      <c r="O139" s="64"/>
      <c r="P139" s="38"/>
      <c r="R139" s="48"/>
      <c r="T139" s="45"/>
      <c r="U139" s="49"/>
      <c r="V139" s="62"/>
      <c r="W139" s="72"/>
      <c r="X139" s="64"/>
      <c r="Y139" s="38"/>
      <c r="AA139" s="48"/>
      <c r="AC139" s="45"/>
      <c r="AD139" s="49"/>
      <c r="AE139" s="62"/>
      <c r="AF139" s="72"/>
      <c r="AG139" s="64"/>
      <c r="AH139" s="38"/>
      <c r="AJ139" s="48"/>
      <c r="AL139" s="45"/>
      <c r="AM139" s="49"/>
      <c r="AN139" s="62"/>
      <c r="AO139" s="72"/>
      <c r="AP139" s="64"/>
      <c r="AQ139" s="38"/>
      <c r="AS139" s="48"/>
      <c r="AU139" s="45"/>
      <c r="AV139" s="49"/>
      <c r="AW139" s="62"/>
      <c r="AX139" s="72"/>
      <c r="AY139" s="64"/>
      <c r="AZ139" s="38"/>
      <c r="BB139" s="48"/>
      <c r="BD139" s="45"/>
      <c r="BE139" s="49"/>
      <c r="BF139" s="62"/>
      <c r="BG139" s="72"/>
      <c r="BH139" s="64"/>
      <c r="BI139" s="38"/>
      <c r="BK139" s="48"/>
      <c r="BM139" s="45"/>
      <c r="BN139" s="49"/>
      <c r="BO139" s="62"/>
      <c r="BP139" s="72"/>
      <c r="BQ139" s="64"/>
      <c r="BR139" s="38"/>
      <c r="BT139" s="48"/>
      <c r="BV139" s="45"/>
      <c r="BW139" s="49"/>
      <c r="BX139" s="62"/>
      <c r="BY139" s="72"/>
      <c r="BZ139" s="64"/>
      <c r="CA139" s="38"/>
      <c r="CC139" s="48"/>
      <c r="CE139" s="45"/>
      <c r="CF139" s="49"/>
      <c r="CG139" s="62"/>
      <c r="CH139" s="72"/>
      <c r="CI139" s="64"/>
      <c r="CJ139" s="38"/>
      <c r="CL139" s="48"/>
      <c r="CN139" s="45"/>
      <c r="CO139" s="49"/>
      <c r="CP139" s="62"/>
      <c r="CQ139" s="72"/>
      <c r="CR139" s="64"/>
      <c r="CS139" s="38"/>
      <c r="CU139" s="48"/>
      <c r="CW139" s="45"/>
      <c r="CX139" s="49"/>
      <c r="CY139" s="62"/>
      <c r="CZ139" s="72"/>
      <c r="DA139" s="64"/>
      <c r="DB139" s="38"/>
      <c r="DD139" s="48"/>
      <c r="DF139" s="45"/>
      <c r="DG139" s="49"/>
      <c r="DH139" s="62"/>
      <c r="DI139" s="72"/>
      <c r="DJ139" s="64"/>
      <c r="DK139" s="38"/>
      <c r="DM139" s="48"/>
      <c r="DO139" s="45"/>
      <c r="DP139" s="49"/>
      <c r="DQ139" s="62"/>
      <c r="DR139" s="72"/>
      <c r="DS139" s="64"/>
      <c r="DT139" s="38"/>
      <c r="DV139" s="48"/>
      <c r="DX139" s="45"/>
      <c r="DY139" s="49"/>
      <c r="DZ139" s="62"/>
      <c r="EA139" s="72"/>
      <c r="EB139" s="64"/>
      <c r="EC139" s="38"/>
      <c r="EE139" s="48"/>
      <c r="EG139" s="45"/>
      <c r="EH139" s="49"/>
      <c r="EI139" s="62"/>
      <c r="EJ139" s="72"/>
      <c r="EK139" s="64"/>
      <c r="EL139" s="38"/>
      <c r="EN139" s="48"/>
      <c r="EP139" s="45"/>
      <c r="EQ139" s="49"/>
      <c r="ER139" s="62"/>
      <c r="ES139" s="72"/>
      <c r="ET139" s="64"/>
      <c r="EU139" s="38"/>
      <c r="EW139" s="48"/>
      <c r="EY139" s="45"/>
      <c r="EZ139" s="49"/>
      <c r="FA139" s="62"/>
      <c r="FB139" s="72"/>
      <c r="FC139" s="64"/>
      <c r="FD139" s="38"/>
      <c r="FF139" s="48"/>
      <c r="FH139" s="45"/>
      <c r="FI139" s="49"/>
      <c r="FJ139" s="62"/>
      <c r="FK139" s="72"/>
      <c r="FL139" s="64"/>
      <c r="FM139" s="38"/>
      <c r="FO139" s="48"/>
      <c r="FQ139" s="45"/>
      <c r="FR139" s="49"/>
      <c r="FS139" s="62"/>
      <c r="FT139" s="72"/>
      <c r="FU139" s="64"/>
      <c r="FV139" s="38"/>
      <c r="FX139" s="48"/>
      <c r="FZ139" s="45"/>
      <c r="GA139" s="49"/>
      <c r="GB139" s="62"/>
      <c r="GC139" s="72"/>
      <c r="GD139" s="64"/>
      <c r="GE139" s="38"/>
      <c r="GG139" s="48"/>
      <c r="GI139" s="45"/>
      <c r="GJ139" s="49"/>
      <c r="GK139" s="62"/>
      <c r="GL139" s="72"/>
      <c r="GM139" s="64"/>
      <c r="GN139" s="38"/>
      <c r="GP139" s="48"/>
      <c r="GR139" s="45"/>
      <c r="GS139" s="49"/>
      <c r="GT139" s="62"/>
      <c r="GU139" s="72"/>
      <c r="GV139" s="64"/>
      <c r="GW139" s="38"/>
      <c r="GY139" s="48"/>
      <c r="HA139" s="45"/>
      <c r="HB139" s="49"/>
      <c r="HC139" s="62"/>
      <c r="HD139" s="72"/>
      <c r="HE139" s="64"/>
      <c r="HF139" s="38"/>
      <c r="HH139" s="48"/>
      <c r="HJ139" s="45"/>
      <c r="HK139" s="49"/>
      <c r="HL139" s="62"/>
      <c r="HM139" s="72"/>
      <c r="HN139" s="64"/>
      <c r="HO139" s="38"/>
      <c r="HQ139" s="48"/>
      <c r="HS139" s="45"/>
      <c r="HT139" s="49"/>
      <c r="HU139" s="62"/>
      <c r="HV139" s="72"/>
      <c r="HW139" s="64"/>
      <c r="HX139" s="38"/>
      <c r="HZ139" s="48"/>
      <c r="IB139" s="45"/>
      <c r="IC139" s="49"/>
      <c r="ID139" s="62"/>
      <c r="IE139" s="72"/>
      <c r="IF139" s="64"/>
      <c r="IG139" s="38"/>
      <c r="II139" s="48"/>
      <c r="IK139" s="45"/>
      <c r="IL139" s="49"/>
      <c r="IM139" s="62"/>
      <c r="IN139" s="72"/>
      <c r="IO139" s="64"/>
      <c r="IP139" s="38"/>
      <c r="IR139" s="48"/>
      <c r="IT139" s="45"/>
      <c r="IU139" s="49"/>
      <c r="IV139" s="62"/>
    </row>
    <row r="140" spans="1:256" s="6" customFormat="1" ht="15.75" customHeight="1">
      <c r="A140" s="80" t="s">
        <v>289</v>
      </c>
      <c r="B140" s="45" t="s">
        <v>104</v>
      </c>
      <c r="C140" s="58" t="s">
        <v>35</v>
      </c>
      <c r="D140" s="50">
        <v>0.191</v>
      </c>
      <c r="E140" s="47"/>
      <c r="F140" s="38"/>
      <c r="G140" s="38">
        <v>99900</v>
      </c>
      <c r="H140" s="44" t="s">
        <v>39</v>
      </c>
      <c r="I140" s="48" t="s">
        <v>290</v>
      </c>
      <c r="J140" s="71"/>
      <c r="K140" s="41"/>
    </row>
    <row r="141" spans="1:256" s="6" customFormat="1" ht="15.75" customHeight="1">
      <c r="A141" s="44" t="s">
        <v>291</v>
      </c>
      <c r="B141" s="45" t="s">
        <v>114</v>
      </c>
      <c r="C141" s="58" t="s">
        <v>35</v>
      </c>
      <c r="D141" s="50">
        <v>0.39</v>
      </c>
      <c r="E141" s="47"/>
      <c r="F141" s="38"/>
      <c r="G141" s="38">
        <v>154900</v>
      </c>
      <c r="H141" s="44" t="s">
        <v>27</v>
      </c>
      <c r="I141" s="48" t="s">
        <v>292</v>
      </c>
      <c r="J141" s="41" t="s">
        <v>293</v>
      </c>
      <c r="K141" s="41"/>
    </row>
    <row r="142" spans="1:256" s="6" customFormat="1" ht="15.75" customHeight="1">
      <c r="A142" s="44" t="s">
        <v>294</v>
      </c>
      <c r="B142" s="45" t="s">
        <v>114</v>
      </c>
      <c r="C142" s="58">
        <v>20</v>
      </c>
      <c r="D142" s="50"/>
      <c r="E142" s="47">
        <v>0.1</v>
      </c>
      <c r="F142" s="38"/>
      <c r="G142" s="38">
        <v>149900</v>
      </c>
      <c r="H142" s="44" t="s">
        <v>27</v>
      </c>
      <c r="I142" s="48" t="s">
        <v>295</v>
      </c>
      <c r="J142" s="41"/>
      <c r="K142" s="41"/>
    </row>
    <row r="143" spans="1:256" s="55" customFormat="1" ht="15.75" customHeight="1">
      <c r="A143" s="44" t="s">
        <v>296</v>
      </c>
      <c r="B143" s="45" t="s">
        <v>44</v>
      </c>
      <c r="C143" s="49" t="s">
        <v>297</v>
      </c>
      <c r="D143" s="50">
        <v>0.17500000000000002</v>
      </c>
      <c r="E143" s="47"/>
      <c r="F143" s="38" t="s">
        <v>141</v>
      </c>
      <c r="G143" s="38">
        <v>240900</v>
      </c>
      <c r="H143" s="44" t="s">
        <v>47</v>
      </c>
      <c r="I143" s="48" t="s">
        <v>298</v>
      </c>
      <c r="J143" s="40"/>
      <c r="K143" s="54"/>
    </row>
    <row r="144" spans="1:256" s="6" customFormat="1" ht="15.75" customHeight="1">
      <c r="A144" s="44" t="s">
        <v>299</v>
      </c>
      <c r="B144" s="45" t="s">
        <v>114</v>
      </c>
      <c r="C144" s="58">
        <v>20</v>
      </c>
      <c r="D144" s="47"/>
      <c r="E144" s="47">
        <v>0.34</v>
      </c>
      <c r="F144" s="38"/>
      <c r="G144" s="38">
        <v>166900</v>
      </c>
      <c r="H144" s="44" t="s">
        <v>53</v>
      </c>
      <c r="I144" s="48" t="s">
        <v>73</v>
      </c>
      <c r="J144" s="41"/>
      <c r="K144" s="41"/>
    </row>
    <row r="145" spans="1:12" s="55" customFormat="1" ht="15.75" customHeight="1">
      <c r="A145" s="44" t="s">
        <v>300</v>
      </c>
      <c r="B145" s="45" t="s">
        <v>114</v>
      </c>
      <c r="C145" s="49" t="s">
        <v>301</v>
      </c>
      <c r="D145" s="50"/>
      <c r="E145" s="47">
        <v>1.1000000000000001</v>
      </c>
      <c r="F145" s="38"/>
      <c r="G145" s="38">
        <v>155900</v>
      </c>
      <c r="H145" s="44" t="s">
        <v>53</v>
      </c>
      <c r="I145" s="48" t="s">
        <v>302</v>
      </c>
      <c r="J145" s="67"/>
      <c r="K145" s="54"/>
    </row>
    <row r="146" spans="1:12" s="6" customFormat="1" ht="15.75" customHeight="1">
      <c r="A146" s="59" t="s">
        <v>303</v>
      </c>
      <c r="B146" s="60" t="s">
        <v>104</v>
      </c>
      <c r="C146" s="61" t="s">
        <v>35</v>
      </c>
      <c r="D146" s="62">
        <v>9.8000000000000004E-2</v>
      </c>
      <c r="E146" s="52"/>
      <c r="F146" s="38"/>
      <c r="G146" s="64">
        <v>119900</v>
      </c>
      <c r="H146" s="59" t="s">
        <v>47</v>
      </c>
      <c r="I146" s="65" t="s">
        <v>304</v>
      </c>
      <c r="J146" s="41"/>
      <c r="K146" s="41"/>
    </row>
    <row r="147" spans="1:12" s="6" customFormat="1" ht="15.75" customHeight="1">
      <c r="A147" s="59" t="s">
        <v>305</v>
      </c>
      <c r="B147" s="60" t="s">
        <v>104</v>
      </c>
      <c r="C147" s="61" t="s">
        <v>35</v>
      </c>
      <c r="D147" s="50">
        <v>0.372</v>
      </c>
      <c r="E147" s="47"/>
      <c r="F147" s="64"/>
      <c r="G147" s="64">
        <v>159900</v>
      </c>
      <c r="H147" s="59" t="s">
        <v>47</v>
      </c>
      <c r="I147" s="48" t="s">
        <v>306</v>
      </c>
      <c r="J147" s="41"/>
      <c r="K147" s="41"/>
    </row>
    <row r="148" spans="1:12" s="6" customFormat="1" ht="15.75" customHeight="1">
      <c r="A148" s="44" t="s">
        <v>305</v>
      </c>
      <c r="B148" s="45" t="s">
        <v>114</v>
      </c>
      <c r="C148" s="49" t="s">
        <v>35</v>
      </c>
      <c r="D148" s="50"/>
      <c r="E148" s="47">
        <v>0.71</v>
      </c>
      <c r="F148" s="64"/>
      <c r="G148" s="38">
        <v>177900</v>
      </c>
      <c r="H148" s="44" t="s">
        <v>53</v>
      </c>
      <c r="I148" s="48" t="s">
        <v>307</v>
      </c>
      <c r="J148" s="51"/>
      <c r="K148" s="41"/>
    </row>
    <row r="149" spans="1:12" s="6" customFormat="1" ht="15.75" customHeight="1">
      <c r="A149" s="80" t="s">
        <v>308</v>
      </c>
      <c r="B149" s="45" t="s">
        <v>104</v>
      </c>
      <c r="C149" s="58">
        <v>20</v>
      </c>
      <c r="D149" s="50">
        <v>0.32</v>
      </c>
      <c r="E149" s="47"/>
      <c r="F149" s="38"/>
      <c r="G149" s="38">
        <v>39900</v>
      </c>
      <c r="H149" s="44" t="s">
        <v>39</v>
      </c>
      <c r="I149" s="48" t="s">
        <v>309</v>
      </c>
      <c r="J149" s="71"/>
      <c r="K149" s="41"/>
    </row>
    <row r="150" spans="1:12" s="6" customFormat="1" ht="15.75" customHeight="1">
      <c r="A150" s="44" t="s">
        <v>310</v>
      </c>
      <c r="B150" s="44" t="s">
        <v>41</v>
      </c>
      <c r="C150" s="49">
        <v>20</v>
      </c>
      <c r="D150" s="50">
        <v>3.1E-2</v>
      </c>
      <c r="E150" s="47"/>
      <c r="F150" s="38"/>
      <c r="G150" s="38">
        <v>49900</v>
      </c>
      <c r="H150" s="44" t="s">
        <v>39</v>
      </c>
      <c r="I150" s="48" t="s">
        <v>215</v>
      </c>
      <c r="J150" s="40"/>
      <c r="K150" s="41"/>
    </row>
    <row r="151" spans="1:12" s="55" customFormat="1" ht="15.75" customHeight="1">
      <c r="A151" s="59" t="s">
        <v>311</v>
      </c>
      <c r="B151" s="60" t="s">
        <v>104</v>
      </c>
      <c r="C151" s="78" t="s">
        <v>35</v>
      </c>
      <c r="D151" s="62">
        <v>0.09</v>
      </c>
      <c r="E151" s="66"/>
      <c r="F151" s="38"/>
      <c r="G151" s="82">
        <v>99900</v>
      </c>
      <c r="H151" s="59" t="s">
        <v>47</v>
      </c>
      <c r="I151" s="65" t="s">
        <v>312</v>
      </c>
      <c r="J151" s="54"/>
      <c r="K151" s="54"/>
    </row>
    <row r="152" spans="1:12" s="55" customFormat="1" ht="15.75" customHeight="1">
      <c r="A152" s="44" t="s">
        <v>311</v>
      </c>
      <c r="B152" s="45" t="s">
        <v>104</v>
      </c>
      <c r="C152" s="58" t="s">
        <v>35</v>
      </c>
      <c r="D152" s="50">
        <v>0.26600000000000001</v>
      </c>
      <c r="E152" s="66"/>
      <c r="F152" s="38"/>
      <c r="G152" s="83">
        <v>99900</v>
      </c>
      <c r="H152" s="44" t="s">
        <v>39</v>
      </c>
      <c r="I152" s="48" t="s">
        <v>313</v>
      </c>
      <c r="J152" s="54"/>
      <c r="K152" s="54"/>
    </row>
    <row r="153" spans="1:12" s="55" customFormat="1" ht="15.75" customHeight="1">
      <c r="A153" s="59" t="s">
        <v>311</v>
      </c>
      <c r="B153" s="60" t="s">
        <v>104</v>
      </c>
      <c r="C153" s="78">
        <v>20</v>
      </c>
      <c r="D153" s="62">
        <v>0.52</v>
      </c>
      <c r="E153" s="84"/>
      <c r="F153" s="38"/>
      <c r="G153" s="82">
        <v>89900</v>
      </c>
      <c r="H153" s="59" t="s">
        <v>39</v>
      </c>
      <c r="I153" s="65" t="s">
        <v>314</v>
      </c>
      <c r="J153" s="67"/>
      <c r="K153" s="54"/>
    </row>
    <row r="154" spans="1:12" s="6" customFormat="1" ht="15.75" customHeight="1">
      <c r="A154" s="44" t="s">
        <v>310</v>
      </c>
      <c r="B154" s="45" t="s">
        <v>104</v>
      </c>
      <c r="C154" s="58">
        <v>20</v>
      </c>
      <c r="D154" s="50"/>
      <c r="E154" s="52">
        <v>1.0900000000000001</v>
      </c>
      <c r="F154" s="38" t="s">
        <v>184</v>
      </c>
      <c r="G154" s="38">
        <v>155900</v>
      </c>
      <c r="H154" s="44" t="s">
        <v>47</v>
      </c>
      <c r="I154" s="75" t="s">
        <v>190</v>
      </c>
      <c r="J154" s="71"/>
      <c r="K154" s="41"/>
    </row>
    <row r="155" spans="1:12" s="6" customFormat="1" ht="15.75" customHeight="1">
      <c r="A155" s="59" t="s">
        <v>315</v>
      </c>
      <c r="B155" s="60" t="s">
        <v>104</v>
      </c>
      <c r="C155" s="61">
        <v>20</v>
      </c>
      <c r="D155" s="50">
        <v>1.84</v>
      </c>
      <c r="E155" s="47">
        <v>33.72</v>
      </c>
      <c r="F155" s="64"/>
      <c r="G155" s="38">
        <v>149900</v>
      </c>
      <c r="H155" s="59" t="s">
        <v>39</v>
      </c>
      <c r="I155" s="48" t="s">
        <v>316</v>
      </c>
      <c r="J155" s="40" t="s">
        <v>317</v>
      </c>
      <c r="K155" s="41"/>
    </row>
    <row r="156" spans="1:12" s="6" customFormat="1" ht="15.75" customHeight="1">
      <c r="A156" s="44" t="s">
        <v>318</v>
      </c>
      <c r="B156" s="45" t="s">
        <v>104</v>
      </c>
      <c r="C156" s="49" t="s">
        <v>35</v>
      </c>
      <c r="D156" s="47">
        <v>1.18</v>
      </c>
      <c r="E156" s="47"/>
      <c r="F156" s="64"/>
      <c r="G156" s="38">
        <v>159900</v>
      </c>
      <c r="H156" s="44" t="s">
        <v>39</v>
      </c>
      <c r="I156" s="48" t="s">
        <v>319</v>
      </c>
      <c r="J156" s="41"/>
      <c r="K156" s="41"/>
    </row>
    <row r="157" spans="1:12" s="6" customFormat="1" ht="15.75" customHeight="1">
      <c r="A157" s="59" t="s">
        <v>320</v>
      </c>
      <c r="B157" s="60" t="s">
        <v>104</v>
      </c>
      <c r="C157" s="78">
        <v>20</v>
      </c>
      <c r="D157" s="62">
        <v>1.337</v>
      </c>
      <c r="E157" s="70"/>
      <c r="F157" s="38" t="s">
        <v>321</v>
      </c>
      <c r="G157" s="64">
        <v>109900</v>
      </c>
      <c r="H157" s="59" t="s">
        <v>47</v>
      </c>
      <c r="I157" s="65" t="s">
        <v>322</v>
      </c>
      <c r="J157" s="54"/>
      <c r="K157" s="41"/>
      <c r="L157" s="41"/>
    </row>
    <row r="158" spans="1:12" s="6" customFormat="1" ht="15.75" customHeight="1">
      <c r="A158" s="59" t="s">
        <v>320</v>
      </c>
      <c r="B158" s="60" t="s">
        <v>104</v>
      </c>
      <c r="C158" s="78">
        <v>20</v>
      </c>
      <c r="D158" s="50">
        <v>2.1480000000000001</v>
      </c>
      <c r="E158" s="70"/>
      <c r="F158" s="38" t="s">
        <v>323</v>
      </c>
      <c r="G158" s="64">
        <v>109900</v>
      </c>
      <c r="H158" s="59" t="s">
        <v>39</v>
      </c>
      <c r="I158" s="48" t="s">
        <v>324</v>
      </c>
      <c r="J158"/>
      <c r="K158" s="41"/>
      <c r="L158" s="40"/>
    </row>
    <row r="159" spans="1:12" s="6" customFormat="1" ht="15.75" customHeight="1">
      <c r="A159" s="44" t="s">
        <v>325</v>
      </c>
      <c r="B159" s="45" t="s">
        <v>104</v>
      </c>
      <c r="C159" s="58">
        <v>20</v>
      </c>
      <c r="D159" s="50">
        <v>1.1619999999999999</v>
      </c>
      <c r="E159" s="72"/>
      <c r="F159" s="38"/>
      <c r="G159" s="38">
        <v>149900</v>
      </c>
      <c r="H159" s="44" t="s">
        <v>47</v>
      </c>
      <c r="I159" s="48" t="s">
        <v>326</v>
      </c>
      <c r="J159" s="85"/>
      <c r="K159" s="41"/>
      <c r="L159" s="40"/>
    </row>
    <row r="160" spans="1:12" s="6" customFormat="1" ht="15.75" customHeight="1">
      <c r="A160" s="59" t="s">
        <v>325</v>
      </c>
      <c r="B160" s="60" t="s">
        <v>114</v>
      </c>
      <c r="C160" s="78">
        <v>20</v>
      </c>
      <c r="D160" s="62">
        <v>0.13300000000000001</v>
      </c>
      <c r="E160" s="50"/>
      <c r="F160" s="38"/>
      <c r="G160" s="64">
        <v>149900</v>
      </c>
      <c r="H160" s="59" t="s">
        <v>27</v>
      </c>
      <c r="I160" s="65" t="s">
        <v>327</v>
      </c>
      <c r="J160" s="85"/>
      <c r="K160" s="41"/>
      <c r="L160" s="40"/>
    </row>
    <row r="161" spans="1:12" s="6" customFormat="1" ht="15.75" customHeight="1">
      <c r="A161" s="44" t="s">
        <v>325</v>
      </c>
      <c r="B161" s="45" t="s">
        <v>104</v>
      </c>
      <c r="C161" s="58" t="s">
        <v>35</v>
      </c>
      <c r="D161" s="50">
        <v>0.14200000000000002</v>
      </c>
      <c r="E161" s="72"/>
      <c r="F161" s="38"/>
      <c r="G161" s="38">
        <v>156900</v>
      </c>
      <c r="H161" s="44" t="s">
        <v>47</v>
      </c>
      <c r="I161" s="48" t="s">
        <v>328</v>
      </c>
      <c r="J161" s="86"/>
      <c r="K161" s="41"/>
      <c r="L161" s="40"/>
    </row>
    <row r="162" spans="1:12" s="6" customFormat="1" ht="15.75" customHeight="1">
      <c r="A162" s="59" t="s">
        <v>329</v>
      </c>
      <c r="B162" s="60" t="s">
        <v>104</v>
      </c>
      <c r="C162" s="78">
        <v>20</v>
      </c>
      <c r="D162" s="50">
        <v>2.3980000000000001</v>
      </c>
      <c r="E162" s="70"/>
      <c r="F162" s="38" t="s">
        <v>321</v>
      </c>
      <c r="G162" s="64">
        <v>109900</v>
      </c>
      <c r="H162" s="59" t="s">
        <v>47</v>
      </c>
      <c r="I162" s="65" t="s">
        <v>330</v>
      </c>
      <c r="J162" s="41"/>
      <c r="K162" s="41"/>
    </row>
    <row r="163" spans="1:12" s="55" customFormat="1" ht="15.75" customHeight="1">
      <c r="A163" s="59" t="s">
        <v>331</v>
      </c>
      <c r="B163" s="60" t="s">
        <v>104</v>
      </c>
      <c r="C163" s="78">
        <v>20</v>
      </c>
      <c r="D163" s="50">
        <v>1.909</v>
      </c>
      <c r="E163" s="63"/>
      <c r="F163" s="38" t="s">
        <v>323</v>
      </c>
      <c r="G163" s="82">
        <v>109900</v>
      </c>
      <c r="H163" s="59" t="s">
        <v>39</v>
      </c>
      <c r="I163" s="48" t="s">
        <v>332</v>
      </c>
      <c r="J163" s="54"/>
      <c r="K163" s="54"/>
    </row>
    <row r="164" spans="1:12" s="55" customFormat="1" ht="15.75" customHeight="1">
      <c r="A164" s="44" t="s">
        <v>331</v>
      </c>
      <c r="B164" s="45" t="s">
        <v>104</v>
      </c>
      <c r="C164" s="58" t="s">
        <v>35</v>
      </c>
      <c r="D164" s="50">
        <v>0.29399999999999998</v>
      </c>
      <c r="E164" s="47"/>
      <c r="F164" s="38"/>
      <c r="G164" s="83">
        <v>99900</v>
      </c>
      <c r="H164" s="44" t="s">
        <v>39</v>
      </c>
      <c r="I164" s="48" t="s">
        <v>333</v>
      </c>
      <c r="J164" s="54"/>
      <c r="K164" s="54"/>
    </row>
    <row r="165" spans="1:12" s="6" customFormat="1" ht="15.75" customHeight="1">
      <c r="A165" s="59" t="s">
        <v>334</v>
      </c>
      <c r="B165" s="60" t="s">
        <v>104</v>
      </c>
      <c r="C165" s="78">
        <v>20</v>
      </c>
      <c r="D165" s="50">
        <v>2.1139999999999999</v>
      </c>
      <c r="E165" s="47">
        <v>4.7219999999999995</v>
      </c>
      <c r="F165" s="64"/>
      <c r="G165" s="64">
        <v>149900</v>
      </c>
      <c r="H165" s="59" t="s">
        <v>39</v>
      </c>
      <c r="I165" s="48" t="s">
        <v>983</v>
      </c>
      <c r="J165" s="41"/>
      <c r="K165" s="41"/>
    </row>
    <row r="166" spans="1:12" s="6" customFormat="1" ht="15.75" customHeight="1">
      <c r="A166" s="59" t="s">
        <v>334</v>
      </c>
      <c r="B166" s="60" t="s">
        <v>104</v>
      </c>
      <c r="C166" s="78" t="s">
        <v>335</v>
      </c>
      <c r="D166" s="62">
        <v>0.318</v>
      </c>
      <c r="E166" s="47"/>
      <c r="F166" s="64"/>
      <c r="G166" s="64">
        <v>159900</v>
      </c>
      <c r="H166" s="59" t="s">
        <v>39</v>
      </c>
      <c r="I166" s="65" t="s">
        <v>336</v>
      </c>
      <c r="J166" s="41"/>
      <c r="K166" s="41"/>
    </row>
    <row r="167" spans="1:12" s="6" customFormat="1" ht="15.75" customHeight="1">
      <c r="A167" s="59" t="s">
        <v>334</v>
      </c>
      <c r="B167" s="60" t="s">
        <v>104</v>
      </c>
      <c r="C167" s="78" t="s">
        <v>335</v>
      </c>
      <c r="D167" s="50">
        <v>1.272</v>
      </c>
      <c r="E167" s="47"/>
      <c r="F167" s="64"/>
      <c r="G167" s="64">
        <v>159900</v>
      </c>
      <c r="H167" s="59" t="s">
        <v>47</v>
      </c>
      <c r="I167" s="48" t="s">
        <v>337</v>
      </c>
      <c r="J167" s="41"/>
      <c r="K167" s="41"/>
    </row>
    <row r="168" spans="1:12" s="55" customFormat="1" ht="15.75" customHeight="1">
      <c r="A168" s="59" t="s">
        <v>334</v>
      </c>
      <c r="B168" s="60" t="s">
        <v>104</v>
      </c>
      <c r="C168" s="78" t="s">
        <v>35</v>
      </c>
      <c r="D168" s="50">
        <v>0.83200000000000007</v>
      </c>
      <c r="E168" s="56"/>
      <c r="F168" s="64"/>
      <c r="G168" s="64">
        <v>159900</v>
      </c>
      <c r="H168" s="59" t="s">
        <v>47</v>
      </c>
      <c r="I168" s="65" t="s">
        <v>339</v>
      </c>
      <c r="J168" s="40"/>
      <c r="K168" s="54"/>
    </row>
    <row r="169" spans="1:12" s="6" customFormat="1" ht="15.75" customHeight="1">
      <c r="A169" s="44" t="s">
        <v>338</v>
      </c>
      <c r="B169" s="45" t="s">
        <v>104</v>
      </c>
      <c r="C169" s="49" t="s">
        <v>35</v>
      </c>
      <c r="D169" s="47">
        <v>2.573</v>
      </c>
      <c r="E169" s="47">
        <v>0.95</v>
      </c>
      <c r="F169" s="38" t="s">
        <v>340</v>
      </c>
      <c r="G169" s="38">
        <v>159900</v>
      </c>
      <c r="H169" s="44" t="s">
        <v>39</v>
      </c>
      <c r="I169" s="48" t="s">
        <v>341</v>
      </c>
      <c r="J169" s="41"/>
      <c r="K169" s="41"/>
    </row>
    <row r="170" spans="1:12" s="6" customFormat="1" ht="15.75" customHeight="1">
      <c r="A170" s="80" t="s">
        <v>338</v>
      </c>
      <c r="B170" s="45" t="s">
        <v>104</v>
      </c>
      <c r="C170" s="58" t="s">
        <v>342</v>
      </c>
      <c r="D170" s="50">
        <v>1.18</v>
      </c>
      <c r="E170" s="52"/>
      <c r="F170" s="38" t="s">
        <v>343</v>
      </c>
      <c r="G170" s="38">
        <v>188900</v>
      </c>
      <c r="H170" s="44" t="s">
        <v>47</v>
      </c>
      <c r="I170" s="48" t="s">
        <v>344</v>
      </c>
      <c r="J170" s="71"/>
      <c r="K170" s="41"/>
    </row>
    <row r="171" spans="1:12" s="6" customFormat="1" ht="15.75" customHeight="1">
      <c r="A171" s="80" t="s">
        <v>345</v>
      </c>
      <c r="B171" s="45" t="s">
        <v>104</v>
      </c>
      <c r="C171" s="58" t="s">
        <v>35</v>
      </c>
      <c r="D171" s="50">
        <v>6.35</v>
      </c>
      <c r="E171" s="52"/>
      <c r="F171" s="38"/>
      <c r="G171" s="38">
        <v>149900</v>
      </c>
      <c r="H171" s="44" t="s">
        <v>47</v>
      </c>
      <c r="I171" s="48" t="s">
        <v>346</v>
      </c>
      <c r="J171" s="71"/>
      <c r="K171" s="41"/>
    </row>
    <row r="172" spans="1:12" s="55" customFormat="1" ht="15.75" customHeight="1">
      <c r="A172" s="59" t="s">
        <v>345</v>
      </c>
      <c r="B172" s="60" t="s">
        <v>104</v>
      </c>
      <c r="C172" s="78" t="s">
        <v>335</v>
      </c>
      <c r="D172" s="62">
        <v>2.6539999999999999</v>
      </c>
      <c r="E172" s="56"/>
      <c r="F172" s="64"/>
      <c r="G172" s="64">
        <v>159900</v>
      </c>
      <c r="H172" s="59" t="s">
        <v>47</v>
      </c>
      <c r="I172" s="65" t="s">
        <v>347</v>
      </c>
      <c r="J172" s="40"/>
      <c r="K172" s="54"/>
    </row>
    <row r="173" spans="1:12" s="6" customFormat="1" ht="15.75" customHeight="1">
      <c r="A173" s="80" t="s">
        <v>348</v>
      </c>
      <c r="B173" s="45" t="s">
        <v>104</v>
      </c>
      <c r="C173" s="58">
        <v>20</v>
      </c>
      <c r="D173" s="50">
        <v>7.2000000000000008E-2</v>
      </c>
      <c r="E173" s="47"/>
      <c r="F173" s="38"/>
      <c r="G173" s="38">
        <v>39900</v>
      </c>
      <c r="H173" s="44" t="s">
        <v>39</v>
      </c>
      <c r="I173" s="48" t="s">
        <v>349</v>
      </c>
      <c r="J173" s="71"/>
      <c r="K173" s="41"/>
    </row>
    <row r="174" spans="1:12" s="55" customFormat="1" ht="15.75" customHeight="1">
      <c r="A174" s="44" t="s">
        <v>350</v>
      </c>
      <c r="B174" s="45" t="s">
        <v>41</v>
      </c>
      <c r="C174" s="58">
        <v>20</v>
      </c>
      <c r="D174" s="50">
        <v>0.106</v>
      </c>
      <c r="E174" s="66"/>
      <c r="F174" s="38"/>
      <c r="G174" s="83">
        <v>59900</v>
      </c>
      <c r="H174" s="44" t="s">
        <v>39</v>
      </c>
      <c r="I174" s="48" t="s">
        <v>351</v>
      </c>
      <c r="J174" s="54"/>
      <c r="K174" s="54"/>
    </row>
    <row r="175" spans="1:12" s="55" customFormat="1" ht="15.75" customHeight="1">
      <c r="A175" s="87" t="s">
        <v>352</v>
      </c>
      <c r="B175" s="88" t="s">
        <v>104</v>
      </c>
      <c r="C175" s="89">
        <v>20</v>
      </c>
      <c r="D175" s="90">
        <v>0.58799999999999997</v>
      </c>
      <c r="E175" s="66"/>
      <c r="F175" s="38"/>
      <c r="G175" s="83">
        <v>99900</v>
      </c>
      <c r="H175" s="44" t="s">
        <v>47</v>
      </c>
      <c r="I175" s="48" t="s">
        <v>353</v>
      </c>
      <c r="J175" s="54"/>
      <c r="K175" s="54"/>
    </row>
    <row r="176" spans="1:12" s="55" customFormat="1" ht="15.75" customHeight="1">
      <c r="A176" s="59" t="s">
        <v>352</v>
      </c>
      <c r="B176" s="60" t="s">
        <v>104</v>
      </c>
      <c r="C176" s="78">
        <v>20</v>
      </c>
      <c r="D176" s="50">
        <v>0.73099999999999998</v>
      </c>
      <c r="E176" s="66"/>
      <c r="F176" s="38"/>
      <c r="G176" s="82">
        <v>99900</v>
      </c>
      <c r="H176" s="59" t="s">
        <v>39</v>
      </c>
      <c r="I176" s="65" t="s">
        <v>354</v>
      </c>
      <c r="J176" s="54"/>
      <c r="K176" s="54"/>
    </row>
    <row r="177" spans="1:11" s="55" customFormat="1" ht="15.75" customHeight="1">
      <c r="A177" s="59" t="s">
        <v>352</v>
      </c>
      <c r="B177" s="91" t="s">
        <v>114</v>
      </c>
      <c r="C177" s="78" t="s">
        <v>335</v>
      </c>
      <c r="D177" s="47">
        <v>0.72399999999999998</v>
      </c>
      <c r="E177" s="47"/>
      <c r="F177" s="38" t="s">
        <v>355</v>
      </c>
      <c r="G177" s="64">
        <v>139900</v>
      </c>
      <c r="H177" s="59" t="s">
        <v>39</v>
      </c>
      <c r="I177" s="48" t="s">
        <v>356</v>
      </c>
      <c r="J177" s="41"/>
      <c r="K177" s="54"/>
    </row>
    <row r="178" spans="1:11" s="55" customFormat="1" ht="15.75" customHeight="1">
      <c r="A178" s="59" t="s">
        <v>352</v>
      </c>
      <c r="B178" s="60" t="s">
        <v>104</v>
      </c>
      <c r="C178" s="78" t="s">
        <v>35</v>
      </c>
      <c r="D178" s="50"/>
      <c r="E178" s="66">
        <v>1.4</v>
      </c>
      <c r="F178" s="38"/>
      <c r="G178" s="82">
        <v>119900</v>
      </c>
      <c r="H178" s="59" t="s">
        <v>39</v>
      </c>
      <c r="I178" s="65" t="s">
        <v>357</v>
      </c>
      <c r="J178" s="54"/>
      <c r="K178" s="54"/>
    </row>
    <row r="179" spans="1:11" s="55" customFormat="1" ht="15.75" customHeight="1">
      <c r="A179" s="92" t="s">
        <v>358</v>
      </c>
      <c r="B179" s="88" t="s">
        <v>114</v>
      </c>
      <c r="C179" s="89">
        <v>20</v>
      </c>
      <c r="D179" s="47">
        <v>0.35299999999999998</v>
      </c>
      <c r="E179" s="47">
        <v>202</v>
      </c>
      <c r="F179" s="38"/>
      <c r="G179" s="83">
        <v>149900</v>
      </c>
      <c r="H179" s="44" t="s">
        <v>39</v>
      </c>
      <c r="I179" s="65" t="s">
        <v>984</v>
      </c>
      <c r="J179" s="41"/>
      <c r="K179" s="54"/>
    </row>
    <row r="180" spans="1:11" s="55" customFormat="1" ht="15.75" customHeight="1">
      <c r="A180" s="59" t="s">
        <v>358</v>
      </c>
      <c r="B180" s="60" t="s">
        <v>104</v>
      </c>
      <c r="C180" s="78" t="s">
        <v>335</v>
      </c>
      <c r="D180" s="62">
        <v>0.13100000000000001</v>
      </c>
      <c r="E180" s="72">
        <v>2.82</v>
      </c>
      <c r="F180" s="64"/>
      <c r="G180" s="64">
        <v>154900</v>
      </c>
      <c r="H180" s="59" t="s">
        <v>47</v>
      </c>
      <c r="I180" s="65" t="s">
        <v>359</v>
      </c>
      <c r="J180" s="40"/>
      <c r="K180" s="54"/>
    </row>
    <row r="181" spans="1:11" s="6" customFormat="1" ht="15.75" customHeight="1">
      <c r="A181" s="59" t="s">
        <v>358</v>
      </c>
      <c r="B181" s="60" t="s">
        <v>104</v>
      </c>
      <c r="C181" s="78" t="s">
        <v>335</v>
      </c>
      <c r="D181" s="62">
        <v>0.114</v>
      </c>
      <c r="E181" s="47"/>
      <c r="F181" s="38"/>
      <c r="G181" s="64">
        <v>154900</v>
      </c>
      <c r="H181" s="59" t="s">
        <v>27</v>
      </c>
      <c r="I181" s="65" t="s">
        <v>360</v>
      </c>
      <c r="J181" s="54"/>
      <c r="K181" s="41"/>
    </row>
    <row r="182" spans="1:11" s="6" customFormat="1" ht="15.75" customHeight="1">
      <c r="A182" s="93" t="s">
        <v>358</v>
      </c>
      <c r="B182" s="45" t="s">
        <v>104</v>
      </c>
      <c r="C182" s="49" t="s">
        <v>35</v>
      </c>
      <c r="D182" s="50">
        <v>0.59</v>
      </c>
      <c r="E182" s="50">
        <v>112.051</v>
      </c>
      <c r="F182" s="38"/>
      <c r="G182" s="38">
        <v>154900</v>
      </c>
      <c r="H182" s="44" t="s">
        <v>39</v>
      </c>
      <c r="I182" s="48" t="s">
        <v>361</v>
      </c>
      <c r="J182" s="41" t="s">
        <v>362</v>
      </c>
      <c r="K182" s="69"/>
    </row>
    <row r="183" spans="1:11" s="6" customFormat="1" ht="15.75" customHeight="1">
      <c r="A183" s="44" t="s">
        <v>358</v>
      </c>
      <c r="B183" s="45" t="s">
        <v>104</v>
      </c>
      <c r="C183" s="49" t="s">
        <v>35</v>
      </c>
      <c r="D183" s="50">
        <v>2.56</v>
      </c>
      <c r="E183" s="72"/>
      <c r="F183" s="38"/>
      <c r="G183" s="94">
        <v>154900</v>
      </c>
      <c r="H183" s="44" t="s">
        <v>47</v>
      </c>
      <c r="I183" s="48" t="s">
        <v>363</v>
      </c>
      <c r="J183" s="41"/>
      <c r="K183" s="69"/>
    </row>
    <row r="184" spans="1:11" s="55" customFormat="1" ht="15.75" customHeight="1">
      <c r="A184" s="59" t="s">
        <v>364</v>
      </c>
      <c r="B184" s="60" t="s">
        <v>104</v>
      </c>
      <c r="C184" s="61" t="s">
        <v>35</v>
      </c>
      <c r="D184" s="62">
        <v>0.34500000000000003</v>
      </c>
      <c r="E184" s="76"/>
      <c r="F184" s="64"/>
      <c r="G184" s="95">
        <v>149900</v>
      </c>
      <c r="H184" s="59" t="s">
        <v>47</v>
      </c>
      <c r="I184" s="65" t="s">
        <v>365</v>
      </c>
      <c r="J184" s="54"/>
      <c r="K184" s="96"/>
    </row>
    <row r="185" spans="1:11" s="55" customFormat="1" ht="15.75" customHeight="1">
      <c r="A185" s="59" t="s">
        <v>366</v>
      </c>
      <c r="B185" s="60" t="s">
        <v>104</v>
      </c>
      <c r="C185" s="61" t="s">
        <v>35</v>
      </c>
      <c r="D185" s="62">
        <v>0.35</v>
      </c>
      <c r="E185" s="76"/>
      <c r="F185" s="64"/>
      <c r="G185" s="95">
        <v>149900</v>
      </c>
      <c r="H185" s="59" t="s">
        <v>47</v>
      </c>
      <c r="I185" s="65" t="s">
        <v>304</v>
      </c>
      <c r="J185" s="54"/>
      <c r="K185" s="96"/>
    </row>
    <row r="186" spans="1:11" s="55" customFormat="1" ht="15.75" customHeight="1">
      <c r="A186" s="59" t="s">
        <v>367</v>
      </c>
      <c r="B186" s="60" t="s">
        <v>104</v>
      </c>
      <c r="C186" s="61" t="s">
        <v>35</v>
      </c>
      <c r="D186" s="50">
        <v>0.23500000000000001</v>
      </c>
      <c r="E186" s="62">
        <v>1.2</v>
      </c>
      <c r="F186" s="38"/>
      <c r="G186" s="82">
        <v>149900</v>
      </c>
      <c r="H186" s="59" t="s">
        <v>27</v>
      </c>
      <c r="I186" s="48" t="s">
        <v>368</v>
      </c>
      <c r="J186" s="54"/>
      <c r="K186" s="96"/>
    </row>
    <row r="187" spans="1:11" s="55" customFormat="1" ht="15.75" customHeight="1">
      <c r="A187" s="59" t="s">
        <v>369</v>
      </c>
      <c r="B187" s="60" t="s">
        <v>41</v>
      </c>
      <c r="C187" s="61">
        <v>20</v>
      </c>
      <c r="D187" s="50">
        <v>0.879</v>
      </c>
      <c r="E187" s="66"/>
      <c r="F187" s="38"/>
      <c r="G187" s="82">
        <v>69900</v>
      </c>
      <c r="H187" s="59" t="s">
        <v>39</v>
      </c>
      <c r="I187" s="48" t="s">
        <v>370</v>
      </c>
      <c r="J187" s="41"/>
      <c r="K187" s="54"/>
    </row>
    <row r="188" spans="1:11" s="55" customFormat="1" ht="15.75" customHeight="1">
      <c r="A188" s="97" t="s">
        <v>371</v>
      </c>
      <c r="B188" s="91" t="s">
        <v>104</v>
      </c>
      <c r="C188" s="98">
        <v>20</v>
      </c>
      <c r="D188" s="90">
        <v>0.72399999999999998</v>
      </c>
      <c r="E188" s="66"/>
      <c r="F188" s="38"/>
      <c r="G188" s="82">
        <v>69900</v>
      </c>
      <c r="H188" s="59" t="s">
        <v>47</v>
      </c>
      <c r="I188" s="65" t="s">
        <v>372</v>
      </c>
      <c r="J188" s="54"/>
      <c r="K188" s="54"/>
    </row>
    <row r="189" spans="1:11" s="55" customFormat="1" ht="15.75" customHeight="1">
      <c r="A189" s="59" t="s">
        <v>371</v>
      </c>
      <c r="B189" s="60" t="s">
        <v>104</v>
      </c>
      <c r="C189" s="78">
        <v>20</v>
      </c>
      <c r="D189" s="62">
        <v>0.57999999999999996</v>
      </c>
      <c r="E189" s="63"/>
      <c r="F189" s="64"/>
      <c r="G189" s="82">
        <v>99900</v>
      </c>
      <c r="H189" s="59" t="s">
        <v>27</v>
      </c>
      <c r="I189" s="65" t="s">
        <v>373</v>
      </c>
      <c r="J189" s="54"/>
      <c r="K189" s="54"/>
    </row>
    <row r="190" spans="1:11" s="55" customFormat="1" ht="15.75" customHeight="1">
      <c r="A190" s="44" t="s">
        <v>371</v>
      </c>
      <c r="B190" s="45" t="s">
        <v>104</v>
      </c>
      <c r="C190" s="58" t="s">
        <v>335</v>
      </c>
      <c r="D190" s="50">
        <v>0.35499999999999998</v>
      </c>
      <c r="E190" s="66"/>
      <c r="F190" s="38" t="s">
        <v>374</v>
      </c>
      <c r="G190" s="83">
        <v>109900</v>
      </c>
      <c r="H190" s="44" t="s">
        <v>47</v>
      </c>
      <c r="I190" s="48" t="s">
        <v>375</v>
      </c>
      <c r="J190" s="54"/>
      <c r="K190" s="54"/>
    </row>
    <row r="191" spans="1:11" s="55" customFormat="1" ht="15.75" customHeight="1">
      <c r="A191" s="59" t="s">
        <v>376</v>
      </c>
      <c r="B191" s="60" t="s">
        <v>104</v>
      </c>
      <c r="C191" s="78">
        <v>20</v>
      </c>
      <c r="D191" s="62">
        <v>2.4</v>
      </c>
      <c r="E191" s="66"/>
      <c r="F191" s="38"/>
      <c r="G191" s="82">
        <v>149900</v>
      </c>
      <c r="H191" s="59" t="s">
        <v>47</v>
      </c>
      <c r="I191" s="65" t="s">
        <v>377</v>
      </c>
      <c r="J191" s="54"/>
      <c r="K191" s="54"/>
    </row>
    <row r="192" spans="1:11" s="55" customFormat="1" ht="15.75" customHeight="1">
      <c r="A192" s="59" t="s">
        <v>378</v>
      </c>
      <c r="B192" s="60" t="s">
        <v>104</v>
      </c>
      <c r="C192" s="61">
        <v>20</v>
      </c>
      <c r="D192" s="50">
        <v>2.2949999999999999</v>
      </c>
      <c r="E192" s="50"/>
      <c r="F192" s="38"/>
      <c r="G192" s="82">
        <v>149900</v>
      </c>
      <c r="H192" s="59" t="s">
        <v>27</v>
      </c>
      <c r="I192" s="48" t="s">
        <v>985</v>
      </c>
      <c r="J192" s="41"/>
      <c r="K192" s="54"/>
    </row>
    <row r="193" spans="1:11" s="55" customFormat="1" ht="15.75" customHeight="1">
      <c r="A193" s="44" t="s">
        <v>379</v>
      </c>
      <c r="B193" s="45" t="s">
        <v>104</v>
      </c>
      <c r="C193" s="49" t="s">
        <v>35</v>
      </c>
      <c r="D193" s="50">
        <v>2.44</v>
      </c>
      <c r="E193" s="50">
        <v>107.301</v>
      </c>
      <c r="F193" s="38"/>
      <c r="G193" s="38">
        <v>149900</v>
      </c>
      <c r="H193" s="44" t="s">
        <v>27</v>
      </c>
      <c r="I193" s="48" t="s">
        <v>380</v>
      </c>
      <c r="J193" s="40"/>
      <c r="K193" s="54"/>
    </row>
    <row r="194" spans="1:11" s="55" customFormat="1" ht="15.75" customHeight="1">
      <c r="A194" s="59" t="s">
        <v>376</v>
      </c>
      <c r="B194" s="60" t="s">
        <v>104</v>
      </c>
      <c r="C194" s="78" t="s">
        <v>335</v>
      </c>
      <c r="D194" s="62">
        <v>2.3199999999999998</v>
      </c>
      <c r="E194" s="66"/>
      <c r="F194" s="38"/>
      <c r="G194" s="82">
        <v>152900</v>
      </c>
      <c r="H194" s="59" t="s">
        <v>47</v>
      </c>
      <c r="I194" s="65" t="s">
        <v>381</v>
      </c>
      <c r="J194" s="54"/>
      <c r="K194" s="54"/>
    </row>
    <row r="195" spans="1:11" s="55" customFormat="1" ht="15.75" customHeight="1">
      <c r="A195" s="44" t="s">
        <v>382</v>
      </c>
      <c r="B195" s="45" t="s">
        <v>104</v>
      </c>
      <c r="C195" s="49" t="s">
        <v>167</v>
      </c>
      <c r="D195" s="50">
        <v>47.21</v>
      </c>
      <c r="E195" s="50">
        <v>151.53</v>
      </c>
      <c r="F195" s="38"/>
      <c r="G195" s="38">
        <v>188900</v>
      </c>
      <c r="H195" s="44" t="s">
        <v>39</v>
      </c>
      <c r="I195" s="48" t="s">
        <v>383</v>
      </c>
      <c r="J195" s="40"/>
      <c r="K195" s="54"/>
    </row>
    <row r="196" spans="1:11" s="55" customFormat="1" ht="15.75" customHeight="1">
      <c r="A196" s="59" t="s">
        <v>384</v>
      </c>
      <c r="B196" s="60" t="s">
        <v>104</v>
      </c>
      <c r="C196" s="78" t="s">
        <v>335</v>
      </c>
      <c r="D196" s="62">
        <v>0.14599999999999999</v>
      </c>
      <c r="E196" s="66"/>
      <c r="F196" s="38"/>
      <c r="G196" s="82">
        <v>99900</v>
      </c>
      <c r="H196" s="59" t="s">
        <v>47</v>
      </c>
      <c r="I196" s="65" t="s">
        <v>385</v>
      </c>
      <c r="J196" s="54"/>
      <c r="K196" s="54"/>
    </row>
    <row r="197" spans="1:11" s="55" customFormat="1" ht="15.75" customHeight="1">
      <c r="A197" s="59" t="s">
        <v>386</v>
      </c>
      <c r="B197" s="60" t="s">
        <v>104</v>
      </c>
      <c r="C197" s="78">
        <v>20</v>
      </c>
      <c r="D197" s="62">
        <v>1.21</v>
      </c>
      <c r="E197" s="63"/>
      <c r="F197" s="38"/>
      <c r="G197" s="82">
        <v>99900</v>
      </c>
      <c r="H197" s="59" t="s">
        <v>39</v>
      </c>
      <c r="I197" s="65" t="s">
        <v>387</v>
      </c>
      <c r="J197" s="54"/>
      <c r="K197" s="54"/>
    </row>
    <row r="198" spans="1:11" s="55" customFormat="1" ht="15.75" customHeight="1">
      <c r="A198" s="59" t="s">
        <v>386</v>
      </c>
      <c r="B198" s="60" t="s">
        <v>104</v>
      </c>
      <c r="C198" s="78" t="s">
        <v>35</v>
      </c>
      <c r="D198" s="50">
        <v>1.3380000000000001</v>
      </c>
      <c r="E198" s="63"/>
      <c r="F198" s="38"/>
      <c r="G198" s="82">
        <v>109900</v>
      </c>
      <c r="H198" s="59" t="s">
        <v>39</v>
      </c>
      <c r="I198" s="65" t="s">
        <v>388</v>
      </c>
      <c r="J198" s="54"/>
      <c r="K198" s="54"/>
    </row>
    <row r="199" spans="1:11" s="55" customFormat="1" ht="15.75" customHeight="1">
      <c r="A199" s="59" t="s">
        <v>389</v>
      </c>
      <c r="B199" s="60" t="s">
        <v>104</v>
      </c>
      <c r="C199" s="61">
        <v>20</v>
      </c>
      <c r="D199" s="50">
        <v>3.95</v>
      </c>
      <c r="E199" s="62"/>
      <c r="F199" s="38"/>
      <c r="G199" s="64">
        <v>139900</v>
      </c>
      <c r="H199" s="59" t="s">
        <v>27</v>
      </c>
      <c r="I199" s="48" t="s">
        <v>390</v>
      </c>
      <c r="J199" s="54"/>
      <c r="K199" s="54"/>
    </row>
    <row r="200" spans="1:11" s="6" customFormat="1" ht="15.75" customHeight="1">
      <c r="A200" s="59" t="s">
        <v>391</v>
      </c>
      <c r="B200" s="60" t="s">
        <v>104</v>
      </c>
      <c r="C200" s="78" t="s">
        <v>35</v>
      </c>
      <c r="D200" s="50">
        <v>0.72299999999999998</v>
      </c>
      <c r="E200" s="100"/>
      <c r="F200" s="94"/>
      <c r="G200" s="82">
        <v>159900</v>
      </c>
      <c r="H200" s="59" t="s">
        <v>39</v>
      </c>
      <c r="I200" s="48" t="s">
        <v>392</v>
      </c>
      <c r="J200" s="41"/>
      <c r="K200" s="69"/>
    </row>
    <row r="201" spans="1:11" s="55" customFormat="1" ht="15.75" customHeight="1">
      <c r="A201" s="44" t="s">
        <v>393</v>
      </c>
      <c r="B201" s="45" t="s">
        <v>104</v>
      </c>
      <c r="C201" s="58" t="s">
        <v>35</v>
      </c>
      <c r="D201" s="50">
        <v>0.68</v>
      </c>
      <c r="E201" s="73">
        <v>0.64</v>
      </c>
      <c r="F201" s="64"/>
      <c r="G201" s="83">
        <v>159900</v>
      </c>
      <c r="H201" s="44" t="s">
        <v>47</v>
      </c>
      <c r="I201" s="48" t="s">
        <v>292</v>
      </c>
      <c r="J201" s="54"/>
      <c r="K201" s="54"/>
    </row>
    <row r="202" spans="1:11" s="6" customFormat="1" ht="15.75" customHeight="1">
      <c r="A202" s="59" t="s">
        <v>391</v>
      </c>
      <c r="B202" s="60" t="s">
        <v>104</v>
      </c>
      <c r="C202" s="78" t="s">
        <v>394</v>
      </c>
      <c r="D202" s="62">
        <v>0.14200000000000002</v>
      </c>
      <c r="E202" s="62"/>
      <c r="F202" s="94"/>
      <c r="G202" s="82">
        <v>154900</v>
      </c>
      <c r="H202" s="59" t="s">
        <v>39</v>
      </c>
      <c r="I202" s="65" t="s">
        <v>395</v>
      </c>
      <c r="J202" s="54"/>
      <c r="K202" s="69"/>
    </row>
    <row r="203" spans="1:11" s="6" customFormat="1" ht="15.75" customHeight="1">
      <c r="A203" s="59" t="s">
        <v>386</v>
      </c>
      <c r="B203" s="60" t="s">
        <v>104</v>
      </c>
      <c r="C203" s="78" t="s">
        <v>394</v>
      </c>
      <c r="D203" s="62">
        <v>0.65600000000000003</v>
      </c>
      <c r="E203" s="62"/>
      <c r="F203" s="94"/>
      <c r="G203" s="82">
        <v>99900</v>
      </c>
      <c r="H203" s="59" t="s">
        <v>39</v>
      </c>
      <c r="I203" s="65" t="s">
        <v>396</v>
      </c>
      <c r="J203" s="54"/>
      <c r="K203" s="69"/>
    </row>
    <row r="204" spans="1:11" s="55" customFormat="1" ht="15.75" customHeight="1">
      <c r="A204" s="44" t="s">
        <v>397</v>
      </c>
      <c r="B204" s="45" t="s">
        <v>104</v>
      </c>
      <c r="C204" s="49" t="s">
        <v>342</v>
      </c>
      <c r="D204" s="50"/>
      <c r="E204" s="72">
        <v>1.1000000000000001</v>
      </c>
      <c r="F204" s="38"/>
      <c r="G204" s="38">
        <v>166900</v>
      </c>
      <c r="H204" s="44" t="s">
        <v>47</v>
      </c>
      <c r="I204" s="48" t="s">
        <v>398</v>
      </c>
      <c r="J204" s="40"/>
      <c r="K204" s="54"/>
    </row>
    <row r="205" spans="1:11" s="55" customFormat="1" ht="15.75" customHeight="1">
      <c r="A205" s="59" t="s">
        <v>399</v>
      </c>
      <c r="B205" s="60" t="s">
        <v>104</v>
      </c>
      <c r="C205" s="78" t="s">
        <v>35</v>
      </c>
      <c r="D205" s="50">
        <v>0.52600000000000002</v>
      </c>
      <c r="E205" s="66"/>
      <c r="F205" s="38"/>
      <c r="G205" s="82">
        <v>119900</v>
      </c>
      <c r="H205" s="59" t="s">
        <v>39</v>
      </c>
      <c r="I205" s="65" t="s">
        <v>400</v>
      </c>
      <c r="J205" s="41"/>
      <c r="K205" s="54"/>
    </row>
    <row r="206" spans="1:11" s="6" customFormat="1" ht="15.75" customHeight="1">
      <c r="A206" s="59" t="s">
        <v>401</v>
      </c>
      <c r="B206" s="60" t="s">
        <v>104</v>
      </c>
      <c r="C206" s="78" t="s">
        <v>35</v>
      </c>
      <c r="D206" s="50">
        <v>2.802</v>
      </c>
      <c r="E206" s="50"/>
      <c r="F206" s="94"/>
      <c r="G206" s="64">
        <v>159900</v>
      </c>
      <c r="H206" s="59" t="s">
        <v>39</v>
      </c>
      <c r="I206" s="65" t="s">
        <v>402</v>
      </c>
      <c r="J206" s="71"/>
      <c r="K206" s="41"/>
    </row>
    <row r="207" spans="1:11" s="55" customFormat="1" ht="15.75" customHeight="1">
      <c r="A207" s="93" t="s">
        <v>403</v>
      </c>
      <c r="B207" s="45" t="s">
        <v>104</v>
      </c>
      <c r="C207" s="49" t="s">
        <v>342</v>
      </c>
      <c r="D207" s="50">
        <v>25.361000000000001</v>
      </c>
      <c r="E207" s="50"/>
      <c r="F207" s="38"/>
      <c r="G207" s="38">
        <v>177900</v>
      </c>
      <c r="H207" s="44" t="s">
        <v>27</v>
      </c>
      <c r="I207" s="48" t="s">
        <v>404</v>
      </c>
      <c r="J207" s="40"/>
      <c r="K207" s="54"/>
    </row>
    <row r="208" spans="1:11" s="55" customFormat="1" ht="15.75" customHeight="1">
      <c r="A208" s="44" t="s">
        <v>405</v>
      </c>
      <c r="B208" s="45" t="s">
        <v>104</v>
      </c>
      <c r="C208" s="49" t="s">
        <v>100</v>
      </c>
      <c r="D208" s="50">
        <v>0.78500000000000003</v>
      </c>
      <c r="E208" s="72"/>
      <c r="F208" s="38" t="s">
        <v>260</v>
      </c>
      <c r="G208" s="38">
        <v>240900</v>
      </c>
      <c r="H208" s="44" t="s">
        <v>27</v>
      </c>
      <c r="I208" s="48" t="s">
        <v>406</v>
      </c>
      <c r="J208" s="40"/>
      <c r="K208" s="54"/>
    </row>
    <row r="209" spans="1:11" s="55" customFormat="1" ht="15.75" customHeight="1">
      <c r="A209" s="59" t="s">
        <v>407</v>
      </c>
      <c r="B209" s="60" t="s">
        <v>104</v>
      </c>
      <c r="C209" s="78">
        <v>20</v>
      </c>
      <c r="D209" s="50">
        <v>0.66400000000000003</v>
      </c>
      <c r="E209" s="66"/>
      <c r="F209" s="38"/>
      <c r="G209" s="82">
        <v>139900</v>
      </c>
      <c r="H209" s="59" t="s">
        <v>39</v>
      </c>
      <c r="I209" s="48" t="s">
        <v>408</v>
      </c>
      <c r="J209" s="41"/>
      <c r="K209" s="54"/>
    </row>
    <row r="210" spans="1:11" s="55" customFormat="1" ht="15.75" customHeight="1">
      <c r="A210" s="59" t="s">
        <v>407</v>
      </c>
      <c r="B210" s="60" t="s">
        <v>104</v>
      </c>
      <c r="C210" s="78" t="s">
        <v>335</v>
      </c>
      <c r="D210" s="62">
        <v>0.44</v>
      </c>
      <c r="E210" s="66"/>
      <c r="F210" s="38"/>
      <c r="G210" s="82">
        <v>156900</v>
      </c>
      <c r="H210" s="59" t="s">
        <v>39</v>
      </c>
      <c r="I210" s="48" t="s">
        <v>409</v>
      </c>
      <c r="J210" s="41"/>
      <c r="K210" s="54"/>
    </row>
    <row r="211" spans="1:11" s="55" customFormat="1" ht="15.75" customHeight="1">
      <c r="A211" s="44" t="s">
        <v>410</v>
      </c>
      <c r="B211" s="45" t="s">
        <v>104</v>
      </c>
      <c r="C211" s="49" t="s">
        <v>342</v>
      </c>
      <c r="D211" s="50">
        <v>0.78900000000000003</v>
      </c>
      <c r="E211" s="50"/>
      <c r="F211" s="38"/>
      <c r="G211" s="38">
        <v>166900</v>
      </c>
      <c r="H211" s="44" t="s">
        <v>27</v>
      </c>
      <c r="I211" s="48" t="s">
        <v>411</v>
      </c>
      <c r="J211" s="40"/>
      <c r="K211" s="54"/>
    </row>
    <row r="212" spans="1:11" s="55" customFormat="1" ht="15.75" customHeight="1">
      <c r="A212" s="93" t="s">
        <v>412</v>
      </c>
      <c r="B212" s="45" t="s">
        <v>104</v>
      </c>
      <c r="C212" s="49" t="s">
        <v>342</v>
      </c>
      <c r="D212" s="50">
        <v>42.695999999999998</v>
      </c>
      <c r="E212" s="72"/>
      <c r="F212" s="38"/>
      <c r="G212" s="38">
        <v>188900</v>
      </c>
      <c r="H212" s="44" t="s">
        <v>27</v>
      </c>
      <c r="I212" s="48" t="s">
        <v>413</v>
      </c>
      <c r="J212" s="40"/>
      <c r="K212" s="54"/>
    </row>
    <row r="213" spans="1:11" s="55" customFormat="1" ht="15.75" customHeight="1">
      <c r="A213" s="44" t="s">
        <v>414</v>
      </c>
      <c r="B213" s="45" t="s">
        <v>104</v>
      </c>
      <c r="C213" s="49">
        <v>20</v>
      </c>
      <c r="D213" s="50"/>
      <c r="E213" s="50">
        <v>0.18</v>
      </c>
      <c r="F213" s="38"/>
      <c r="G213" s="38">
        <v>177900</v>
      </c>
      <c r="H213" s="44" t="s">
        <v>53</v>
      </c>
      <c r="I213" s="48" t="s">
        <v>415</v>
      </c>
      <c r="J213" s="40"/>
      <c r="K213" s="54"/>
    </row>
    <row r="214" spans="1:11" s="6" customFormat="1" ht="15.75" customHeight="1">
      <c r="A214" s="44" t="s">
        <v>416</v>
      </c>
      <c r="B214" s="45" t="s">
        <v>114</v>
      </c>
      <c r="C214" s="58">
        <v>20</v>
      </c>
      <c r="D214" s="47"/>
      <c r="E214" s="47">
        <v>2.29</v>
      </c>
      <c r="F214" s="38"/>
      <c r="G214" s="38">
        <v>159900</v>
      </c>
      <c r="H214" s="44" t="s">
        <v>53</v>
      </c>
      <c r="I214" s="48" t="s">
        <v>417</v>
      </c>
      <c r="J214" s="41"/>
      <c r="K214" s="41"/>
    </row>
    <row r="215" spans="1:11" s="6" customFormat="1" ht="15.75" customHeight="1">
      <c r="A215" s="44" t="s">
        <v>418</v>
      </c>
      <c r="B215" s="45" t="s">
        <v>104</v>
      </c>
      <c r="C215" s="58" t="s">
        <v>113</v>
      </c>
      <c r="D215" s="47"/>
      <c r="E215" s="47">
        <v>1.77</v>
      </c>
      <c r="F215" s="38">
        <v>189900</v>
      </c>
      <c r="G215" s="38">
        <v>199900</v>
      </c>
      <c r="H215" s="44" t="s">
        <v>53</v>
      </c>
      <c r="I215" s="48" t="s">
        <v>419</v>
      </c>
      <c r="J215" s="41" t="s">
        <v>85</v>
      </c>
      <c r="K215" s="41"/>
    </row>
    <row r="216" spans="1:11" s="55" customFormat="1" ht="15.75" customHeight="1">
      <c r="A216" s="44" t="s">
        <v>421</v>
      </c>
      <c r="B216" s="45" t="s">
        <v>41</v>
      </c>
      <c r="C216" s="49" t="s">
        <v>35</v>
      </c>
      <c r="D216" s="50">
        <v>0.69</v>
      </c>
      <c r="E216" s="66"/>
      <c r="F216" s="38">
        <v>59900</v>
      </c>
      <c r="G216" s="83">
        <v>63900</v>
      </c>
      <c r="H216" s="44" t="s">
        <v>39</v>
      </c>
      <c r="I216" s="48" t="s">
        <v>422</v>
      </c>
      <c r="J216" s="41"/>
      <c r="K216" s="54"/>
    </row>
    <row r="217" spans="1:11" s="6" customFormat="1" ht="15.75" customHeight="1">
      <c r="A217" s="44" t="s">
        <v>423</v>
      </c>
      <c r="B217" s="45" t="s">
        <v>104</v>
      </c>
      <c r="C217" s="58">
        <v>20</v>
      </c>
      <c r="D217" s="47"/>
      <c r="E217" s="47">
        <v>2.63</v>
      </c>
      <c r="F217" s="38"/>
      <c r="G217" s="38">
        <v>159900</v>
      </c>
      <c r="H217" s="44" t="s">
        <v>53</v>
      </c>
      <c r="I217" s="48" t="s">
        <v>424</v>
      </c>
      <c r="J217" s="68"/>
      <c r="K217" s="41"/>
    </row>
    <row r="218" spans="1:11" s="6" customFormat="1" ht="15.75" customHeight="1">
      <c r="A218" s="44" t="s">
        <v>425</v>
      </c>
      <c r="B218" s="45" t="s">
        <v>104</v>
      </c>
      <c r="C218" s="58">
        <v>20</v>
      </c>
      <c r="D218" s="47"/>
      <c r="E218" s="47">
        <v>0.12</v>
      </c>
      <c r="F218" s="38"/>
      <c r="G218" s="38">
        <v>154900</v>
      </c>
      <c r="H218" s="44" t="s">
        <v>53</v>
      </c>
      <c r="I218" s="48" t="s">
        <v>426</v>
      </c>
      <c r="J218" s="68"/>
      <c r="K218" s="41"/>
    </row>
    <row r="219" spans="1:11" s="55" customFormat="1" ht="15.75" customHeight="1">
      <c r="A219" s="59" t="s">
        <v>427</v>
      </c>
      <c r="B219" s="60" t="s">
        <v>104</v>
      </c>
      <c r="C219" s="78">
        <v>20</v>
      </c>
      <c r="D219" s="62">
        <v>1.5510000000000002</v>
      </c>
      <c r="E219" s="66"/>
      <c r="F219" s="38"/>
      <c r="G219" s="82">
        <v>99900</v>
      </c>
      <c r="H219" s="59" t="s">
        <v>39</v>
      </c>
      <c r="I219" s="65" t="s">
        <v>428</v>
      </c>
      <c r="J219" s="54"/>
      <c r="K219" s="54"/>
    </row>
    <row r="220" spans="1:11" s="6" customFormat="1" ht="15.75" customHeight="1">
      <c r="A220" s="59" t="s">
        <v>429</v>
      </c>
      <c r="B220" s="60" t="s">
        <v>104</v>
      </c>
      <c r="C220" s="78">
        <v>20</v>
      </c>
      <c r="D220" s="47">
        <v>0.112</v>
      </c>
      <c r="E220" s="47">
        <v>90.23</v>
      </c>
      <c r="F220" s="38">
        <v>155900</v>
      </c>
      <c r="G220" s="38">
        <v>159900</v>
      </c>
      <c r="H220" s="44" t="s">
        <v>27</v>
      </c>
      <c r="I220" s="48" t="s">
        <v>430</v>
      </c>
      <c r="J220" s="40"/>
      <c r="K220" s="41"/>
    </row>
    <row r="221" spans="1:11" s="55" customFormat="1" ht="15.75" customHeight="1">
      <c r="A221" s="59" t="s">
        <v>431</v>
      </c>
      <c r="B221" s="60" t="s">
        <v>104</v>
      </c>
      <c r="C221" s="78" t="s">
        <v>35</v>
      </c>
      <c r="D221" s="62">
        <v>0.72799999999999998</v>
      </c>
      <c r="E221" s="56"/>
      <c r="F221" s="64"/>
      <c r="G221" s="64">
        <v>159900</v>
      </c>
      <c r="H221" s="59" t="s">
        <v>39</v>
      </c>
      <c r="I221" s="65" t="s">
        <v>432</v>
      </c>
      <c r="J221" s="67"/>
      <c r="K221" s="54"/>
    </row>
    <row r="222" spans="1:11" s="55" customFormat="1" ht="15.75" customHeight="1">
      <c r="A222" s="59" t="s">
        <v>433</v>
      </c>
      <c r="B222" s="60" t="s">
        <v>104</v>
      </c>
      <c r="C222" s="78">
        <v>20</v>
      </c>
      <c r="D222" s="50">
        <v>0.33100000000000002</v>
      </c>
      <c r="E222" s="66"/>
      <c r="F222" s="38"/>
      <c r="G222" s="82">
        <v>99900</v>
      </c>
      <c r="H222" s="59" t="s">
        <v>39</v>
      </c>
      <c r="I222" s="48" t="s">
        <v>434</v>
      </c>
      <c r="J222" s="67"/>
      <c r="K222" s="54"/>
    </row>
    <row r="223" spans="1:11" s="55" customFormat="1" ht="15.75" customHeight="1">
      <c r="A223" s="44" t="s">
        <v>435</v>
      </c>
      <c r="B223" s="45" t="s">
        <v>104</v>
      </c>
      <c r="C223" s="58" t="s">
        <v>35</v>
      </c>
      <c r="D223" s="50">
        <v>0.46</v>
      </c>
      <c r="E223" s="56"/>
      <c r="F223" s="64" t="s">
        <v>436</v>
      </c>
      <c r="G223" s="38">
        <v>109900</v>
      </c>
      <c r="H223" s="44" t="s">
        <v>27</v>
      </c>
      <c r="I223" s="48" t="s">
        <v>437</v>
      </c>
      <c r="J223" s="67"/>
      <c r="K223" s="54"/>
    </row>
    <row r="224" spans="1:11" s="55" customFormat="1" ht="15.75" customHeight="1">
      <c r="A224" s="59" t="s">
        <v>438</v>
      </c>
      <c r="B224" s="60" t="s">
        <v>104</v>
      </c>
      <c r="C224" s="78">
        <v>20</v>
      </c>
      <c r="D224" s="62">
        <v>0.66900000000000004</v>
      </c>
      <c r="E224" s="62"/>
      <c r="F224" s="64"/>
      <c r="G224" s="64">
        <v>149900</v>
      </c>
      <c r="H224" s="59" t="s">
        <v>27</v>
      </c>
      <c r="I224" s="65" t="s">
        <v>439</v>
      </c>
      <c r="J224" s="67"/>
      <c r="K224" s="54"/>
    </row>
    <row r="225" spans="1:256" s="55" customFormat="1" ht="15.75" customHeight="1">
      <c r="A225" s="59" t="s">
        <v>438</v>
      </c>
      <c r="B225" s="60" t="s">
        <v>104</v>
      </c>
      <c r="C225" s="78" t="s">
        <v>335</v>
      </c>
      <c r="D225" s="62">
        <v>0.33600000000000002</v>
      </c>
      <c r="E225" s="62"/>
      <c r="F225" s="64"/>
      <c r="G225" s="64">
        <v>159900</v>
      </c>
      <c r="H225" s="59" t="s">
        <v>27</v>
      </c>
      <c r="I225" s="65" t="s">
        <v>304</v>
      </c>
      <c r="J225" s="67"/>
      <c r="K225" s="54"/>
    </row>
    <row r="226" spans="1:256" s="55" customFormat="1" ht="15.75" customHeight="1">
      <c r="A226" s="44" t="s">
        <v>440</v>
      </c>
      <c r="B226" s="45" t="s">
        <v>104</v>
      </c>
      <c r="C226" s="58" t="s">
        <v>35</v>
      </c>
      <c r="D226" s="50">
        <v>1.3</v>
      </c>
      <c r="E226" s="50">
        <v>11.17</v>
      </c>
      <c r="F226" s="64">
        <v>154900</v>
      </c>
      <c r="G226" s="38">
        <v>159900</v>
      </c>
      <c r="H226" s="44" t="s">
        <v>27</v>
      </c>
      <c r="I226" s="65" t="s">
        <v>441</v>
      </c>
      <c r="J226" s="67"/>
      <c r="K226" s="54"/>
    </row>
    <row r="227" spans="1:256" s="55" customFormat="1" ht="15.75" customHeight="1">
      <c r="A227" s="44" t="s">
        <v>442</v>
      </c>
      <c r="B227" s="45" t="s">
        <v>104</v>
      </c>
      <c r="C227" s="49" t="s">
        <v>50</v>
      </c>
      <c r="D227" s="50">
        <v>1.6E-2</v>
      </c>
      <c r="E227" s="56"/>
      <c r="F227" s="38"/>
      <c r="G227" s="38">
        <v>99900</v>
      </c>
      <c r="H227" s="44" t="s">
        <v>47</v>
      </c>
      <c r="I227" s="48" t="s">
        <v>443</v>
      </c>
      <c r="J227" s="40"/>
      <c r="K227" s="54"/>
    </row>
    <row r="228" spans="1:256" s="55" customFormat="1" ht="15.75" customHeight="1">
      <c r="A228" s="44" t="s">
        <v>444</v>
      </c>
      <c r="B228" s="45" t="s">
        <v>104</v>
      </c>
      <c r="C228" s="58">
        <v>20</v>
      </c>
      <c r="D228" s="50">
        <v>5.3999999999999999E-2</v>
      </c>
      <c r="E228" s="81"/>
      <c r="F228" s="38"/>
      <c r="G228" s="38">
        <v>129900</v>
      </c>
      <c r="H228" s="44" t="s">
        <v>47</v>
      </c>
      <c r="I228" s="48" t="s">
        <v>445</v>
      </c>
      <c r="J228" s="40"/>
      <c r="K228" s="54"/>
    </row>
    <row r="229" spans="1:256" s="44" customFormat="1" ht="15.75" customHeight="1">
      <c r="A229" s="44" t="s">
        <v>446</v>
      </c>
      <c r="B229" s="45" t="s">
        <v>104</v>
      </c>
      <c r="C229" s="49" t="s">
        <v>35</v>
      </c>
      <c r="D229" s="50">
        <v>3.9660000000000002</v>
      </c>
      <c r="E229" s="81"/>
      <c r="F229" s="38" t="s">
        <v>184</v>
      </c>
      <c r="G229" s="38">
        <v>155900</v>
      </c>
      <c r="H229" s="44" t="s">
        <v>47</v>
      </c>
      <c r="I229" s="48" t="s">
        <v>447</v>
      </c>
      <c r="J229" s="41"/>
      <c r="K229" s="45"/>
      <c r="L229" s="49"/>
      <c r="M229" s="62"/>
      <c r="N229" s="72"/>
      <c r="O229" s="64"/>
      <c r="P229" s="38"/>
      <c r="R229" s="48"/>
      <c r="T229" s="45"/>
      <c r="U229" s="49"/>
      <c r="V229" s="62"/>
      <c r="W229" s="72"/>
      <c r="X229" s="64"/>
      <c r="Y229" s="38"/>
      <c r="AA229" s="48"/>
      <c r="AC229" s="45"/>
      <c r="AD229" s="49"/>
      <c r="AE229" s="62"/>
      <c r="AF229" s="72"/>
      <c r="AG229" s="64"/>
      <c r="AH229" s="38"/>
      <c r="AJ229" s="48"/>
      <c r="AL229" s="45"/>
      <c r="AM229" s="49"/>
      <c r="AN229" s="62"/>
      <c r="AO229" s="72"/>
      <c r="AP229" s="64"/>
      <c r="AQ229" s="38"/>
      <c r="AS229" s="48"/>
      <c r="AU229" s="45"/>
      <c r="AV229" s="49"/>
      <c r="AW229" s="62"/>
      <c r="AX229" s="72"/>
      <c r="AY229" s="64"/>
      <c r="AZ229" s="38"/>
      <c r="BB229" s="48"/>
      <c r="BD229" s="45"/>
      <c r="BE229" s="49"/>
      <c r="BF229" s="62"/>
      <c r="BG229" s="72"/>
      <c r="BH229" s="64"/>
      <c r="BI229" s="38"/>
      <c r="BK229" s="48"/>
      <c r="BM229" s="45"/>
      <c r="BN229" s="49"/>
      <c r="BO229" s="62"/>
      <c r="BP229" s="72"/>
      <c r="BQ229" s="64"/>
      <c r="BR229" s="38"/>
      <c r="BT229" s="48"/>
      <c r="BV229" s="45"/>
      <c r="BW229" s="49"/>
      <c r="BX229" s="62"/>
      <c r="BY229" s="72"/>
      <c r="BZ229" s="64"/>
      <c r="CA229" s="38"/>
      <c r="CC229" s="48"/>
      <c r="CE229" s="45"/>
      <c r="CF229" s="49"/>
      <c r="CG229" s="62"/>
      <c r="CH229" s="72"/>
      <c r="CI229" s="64"/>
      <c r="CJ229" s="38"/>
      <c r="CL229" s="48"/>
      <c r="CN229" s="45"/>
      <c r="CO229" s="49"/>
      <c r="CP229" s="62"/>
      <c r="CQ229" s="72"/>
      <c r="CR229" s="64"/>
      <c r="CS229" s="38"/>
      <c r="CU229" s="48"/>
      <c r="CW229" s="45"/>
      <c r="CX229" s="49"/>
      <c r="CY229" s="62"/>
      <c r="CZ229" s="72"/>
      <c r="DA229" s="64"/>
      <c r="DB229" s="38"/>
      <c r="DD229" s="48"/>
      <c r="DF229" s="45"/>
      <c r="DG229" s="49"/>
      <c r="DH229" s="62"/>
      <c r="DI229" s="72"/>
      <c r="DJ229" s="64"/>
      <c r="DK229" s="38"/>
      <c r="DM229" s="48"/>
      <c r="DO229" s="45"/>
      <c r="DP229" s="49"/>
      <c r="DQ229" s="62"/>
      <c r="DR229" s="72"/>
      <c r="DS229" s="64"/>
      <c r="DT229" s="38"/>
      <c r="DV229" s="48"/>
      <c r="DX229" s="45"/>
      <c r="DY229" s="49"/>
      <c r="DZ229" s="62"/>
      <c r="EA229" s="72"/>
      <c r="EB229" s="64"/>
      <c r="EC229" s="38"/>
      <c r="EE229" s="48"/>
      <c r="EG229" s="45"/>
      <c r="EH229" s="49"/>
      <c r="EI229" s="62"/>
      <c r="EJ229" s="72"/>
      <c r="EK229" s="64"/>
      <c r="EL229" s="38"/>
      <c r="EN229" s="48"/>
      <c r="EP229" s="45"/>
      <c r="EQ229" s="49"/>
      <c r="ER229" s="62"/>
      <c r="ES229" s="72"/>
      <c r="ET229" s="64"/>
      <c r="EU229" s="38"/>
      <c r="EW229" s="48"/>
      <c r="EY229" s="45"/>
      <c r="EZ229" s="49"/>
      <c r="FA229" s="62"/>
      <c r="FB229" s="72"/>
      <c r="FC229" s="64"/>
      <c r="FD229" s="38"/>
      <c r="FF229" s="48"/>
      <c r="FH229" s="45"/>
      <c r="FI229" s="49"/>
      <c r="FJ229" s="62"/>
      <c r="FK229" s="72"/>
      <c r="FL229" s="64"/>
      <c r="FM229" s="38"/>
      <c r="FO229" s="48"/>
      <c r="FQ229" s="45"/>
      <c r="FR229" s="49"/>
      <c r="FS229" s="62"/>
      <c r="FT229" s="72"/>
      <c r="FU229" s="64"/>
      <c r="FV229" s="38"/>
      <c r="FX229" s="48"/>
      <c r="FZ229" s="45"/>
      <c r="GA229" s="49"/>
      <c r="GB229" s="62"/>
      <c r="GC229" s="72"/>
      <c r="GD229" s="64"/>
      <c r="GE229" s="38"/>
      <c r="GG229" s="48"/>
      <c r="GI229" s="45"/>
      <c r="GJ229" s="49"/>
      <c r="GK229" s="62"/>
      <c r="GL229" s="72"/>
      <c r="GM229" s="64"/>
      <c r="GN229" s="38"/>
      <c r="GP229" s="48"/>
      <c r="GR229" s="45"/>
      <c r="GS229" s="49"/>
      <c r="GT229" s="62"/>
      <c r="GU229" s="72"/>
      <c r="GV229" s="64"/>
      <c r="GW229" s="38"/>
      <c r="GY229" s="48"/>
      <c r="HA229" s="45"/>
      <c r="HB229" s="49"/>
      <c r="HC229" s="62"/>
      <c r="HD229" s="72"/>
      <c r="HE229" s="64"/>
      <c r="HF229" s="38"/>
      <c r="HH229" s="48"/>
      <c r="HJ229" s="45"/>
      <c r="HK229" s="49"/>
      <c r="HL229" s="62"/>
      <c r="HM229" s="72"/>
      <c r="HN229" s="64"/>
      <c r="HO229" s="38"/>
      <c r="HQ229" s="48"/>
      <c r="HS229" s="45"/>
      <c r="HT229" s="49"/>
      <c r="HU229" s="62"/>
      <c r="HV229" s="72"/>
      <c r="HW229" s="64"/>
      <c r="HX229" s="38"/>
      <c r="HZ229" s="48"/>
      <c r="IB229" s="45"/>
      <c r="IC229" s="49"/>
      <c r="ID229" s="62"/>
      <c r="IE229" s="72"/>
      <c r="IF229" s="64"/>
      <c r="IG229" s="38"/>
      <c r="II229" s="48"/>
      <c r="IK229" s="45"/>
      <c r="IL229" s="49"/>
      <c r="IM229" s="62"/>
      <c r="IN229" s="72"/>
      <c r="IO229" s="64"/>
      <c r="IP229" s="38"/>
      <c r="IR229" s="48"/>
      <c r="IT229" s="45"/>
      <c r="IU229" s="49"/>
      <c r="IV229" s="62"/>
    </row>
    <row r="230" spans="1:256" s="6" customFormat="1" ht="15.75" customHeight="1">
      <c r="A230" s="44" t="s">
        <v>448</v>
      </c>
      <c r="B230" s="45" t="s">
        <v>104</v>
      </c>
      <c r="C230" s="58" t="s">
        <v>180</v>
      </c>
      <c r="D230" s="47"/>
      <c r="E230" s="47">
        <v>2.69</v>
      </c>
      <c r="F230" s="38" t="s">
        <v>449</v>
      </c>
      <c r="G230" s="38">
        <v>149900</v>
      </c>
      <c r="H230" s="44" t="s">
        <v>53</v>
      </c>
      <c r="I230" s="48" t="s">
        <v>450</v>
      </c>
      <c r="J230" s="40"/>
      <c r="K230" s="41"/>
    </row>
    <row r="231" spans="1:256" s="44" customFormat="1" ht="15.75" customHeight="1">
      <c r="A231" s="44" t="s">
        <v>451</v>
      </c>
      <c r="B231" s="45" t="s">
        <v>104</v>
      </c>
      <c r="C231" s="49" t="s">
        <v>342</v>
      </c>
      <c r="D231" s="50">
        <v>0.16</v>
      </c>
      <c r="E231" s="72"/>
      <c r="F231" s="38"/>
      <c r="G231" s="38">
        <v>177900</v>
      </c>
      <c r="H231" s="44" t="s">
        <v>47</v>
      </c>
      <c r="I231" s="48" t="s">
        <v>452</v>
      </c>
      <c r="J231" s="41"/>
      <c r="K231" s="45"/>
      <c r="L231" s="49"/>
      <c r="M231" s="62"/>
      <c r="N231" s="72"/>
      <c r="O231" s="64"/>
      <c r="P231" s="38"/>
      <c r="R231" s="48"/>
      <c r="T231" s="45"/>
      <c r="U231" s="49"/>
      <c r="V231" s="62"/>
      <c r="W231" s="72"/>
      <c r="X231" s="64"/>
      <c r="Y231" s="38"/>
      <c r="AA231" s="48"/>
      <c r="AC231" s="45"/>
      <c r="AD231" s="49"/>
      <c r="AE231" s="62"/>
      <c r="AF231" s="72"/>
      <c r="AG231" s="64"/>
      <c r="AH231" s="38"/>
      <c r="AJ231" s="48"/>
      <c r="AL231" s="45"/>
      <c r="AM231" s="49"/>
      <c r="AN231" s="62"/>
      <c r="AO231" s="72"/>
      <c r="AP231" s="64"/>
      <c r="AQ231" s="38"/>
      <c r="AS231" s="48"/>
      <c r="AU231" s="45"/>
      <c r="AV231" s="49"/>
      <c r="AW231" s="62"/>
      <c r="AX231" s="72"/>
      <c r="AY231" s="64"/>
      <c r="AZ231" s="38"/>
      <c r="BB231" s="48"/>
      <c r="BD231" s="45"/>
      <c r="BE231" s="49"/>
      <c r="BF231" s="62"/>
      <c r="BG231" s="72"/>
      <c r="BH231" s="64"/>
      <c r="BI231" s="38"/>
      <c r="BK231" s="48"/>
      <c r="BM231" s="45"/>
      <c r="BN231" s="49"/>
      <c r="BO231" s="62"/>
      <c r="BP231" s="72"/>
      <c r="BQ231" s="64"/>
      <c r="BR231" s="38"/>
      <c r="BT231" s="48"/>
      <c r="BV231" s="45"/>
      <c r="BW231" s="49"/>
      <c r="BX231" s="62"/>
      <c r="BY231" s="72"/>
      <c r="BZ231" s="64"/>
      <c r="CA231" s="38"/>
      <c r="CC231" s="48"/>
      <c r="CE231" s="45"/>
      <c r="CF231" s="49"/>
      <c r="CG231" s="62"/>
      <c r="CH231" s="72"/>
      <c r="CI231" s="64"/>
      <c r="CJ231" s="38"/>
      <c r="CL231" s="48"/>
      <c r="CN231" s="45"/>
      <c r="CO231" s="49"/>
      <c r="CP231" s="62"/>
      <c r="CQ231" s="72"/>
      <c r="CR231" s="64"/>
      <c r="CS231" s="38"/>
      <c r="CU231" s="48"/>
      <c r="CW231" s="45"/>
      <c r="CX231" s="49"/>
      <c r="CY231" s="62"/>
      <c r="CZ231" s="72"/>
      <c r="DA231" s="64"/>
      <c r="DB231" s="38"/>
      <c r="DD231" s="48"/>
      <c r="DF231" s="45"/>
      <c r="DG231" s="49"/>
      <c r="DH231" s="62"/>
      <c r="DI231" s="72"/>
      <c r="DJ231" s="64"/>
      <c r="DK231" s="38"/>
      <c r="DM231" s="48"/>
      <c r="DO231" s="45"/>
      <c r="DP231" s="49"/>
      <c r="DQ231" s="62"/>
      <c r="DR231" s="72"/>
      <c r="DS231" s="64"/>
      <c r="DT231" s="38"/>
      <c r="DV231" s="48"/>
      <c r="DX231" s="45"/>
      <c r="DY231" s="49"/>
      <c r="DZ231" s="62"/>
      <c r="EA231" s="72"/>
      <c r="EB231" s="64"/>
      <c r="EC231" s="38"/>
      <c r="EE231" s="48"/>
      <c r="EG231" s="45"/>
      <c r="EH231" s="49"/>
      <c r="EI231" s="62"/>
      <c r="EJ231" s="72"/>
      <c r="EK231" s="64"/>
      <c r="EL231" s="38"/>
      <c r="EN231" s="48"/>
      <c r="EP231" s="45"/>
      <c r="EQ231" s="49"/>
      <c r="ER231" s="62"/>
      <c r="ES231" s="72"/>
      <c r="ET231" s="64"/>
      <c r="EU231" s="38"/>
      <c r="EW231" s="48"/>
      <c r="EY231" s="45"/>
      <c r="EZ231" s="49"/>
      <c r="FA231" s="62"/>
      <c r="FB231" s="72"/>
      <c r="FC231" s="64"/>
      <c r="FD231" s="38"/>
      <c r="FF231" s="48"/>
      <c r="FH231" s="45"/>
      <c r="FI231" s="49"/>
      <c r="FJ231" s="62"/>
      <c r="FK231" s="72"/>
      <c r="FL231" s="64"/>
      <c r="FM231" s="38"/>
      <c r="FO231" s="48"/>
      <c r="FQ231" s="45"/>
      <c r="FR231" s="49"/>
      <c r="FS231" s="62"/>
      <c r="FT231" s="72"/>
      <c r="FU231" s="64"/>
      <c r="FV231" s="38"/>
      <c r="FX231" s="48"/>
      <c r="FZ231" s="45"/>
      <c r="GA231" s="49"/>
      <c r="GB231" s="62"/>
      <c r="GC231" s="72"/>
      <c r="GD231" s="64"/>
      <c r="GE231" s="38"/>
      <c r="GG231" s="48"/>
      <c r="GI231" s="45"/>
      <c r="GJ231" s="49"/>
      <c r="GK231" s="62"/>
      <c r="GL231" s="72"/>
      <c r="GM231" s="64"/>
      <c r="GN231" s="38"/>
      <c r="GP231" s="48"/>
      <c r="GR231" s="45"/>
      <c r="GS231" s="49"/>
      <c r="GT231" s="62"/>
      <c r="GU231" s="72"/>
      <c r="GV231" s="64"/>
      <c r="GW231" s="38"/>
      <c r="GY231" s="48"/>
      <c r="HA231" s="45"/>
      <c r="HB231" s="49"/>
      <c r="HC231" s="62"/>
      <c r="HD231" s="72"/>
      <c r="HE231" s="64"/>
      <c r="HF231" s="38"/>
      <c r="HH231" s="48"/>
      <c r="HJ231" s="45"/>
      <c r="HK231" s="49"/>
      <c r="HL231" s="62"/>
      <c r="HM231" s="72"/>
      <c r="HN231" s="64"/>
      <c r="HO231" s="38"/>
      <c r="HQ231" s="48"/>
      <c r="HS231" s="45"/>
      <c r="HT231" s="49"/>
      <c r="HU231" s="62"/>
      <c r="HV231" s="72"/>
      <c r="HW231" s="64"/>
      <c r="HX231" s="38"/>
      <c r="HZ231" s="48"/>
      <c r="IB231" s="45"/>
      <c r="IC231" s="49"/>
      <c r="ID231" s="62"/>
      <c r="IE231" s="72"/>
      <c r="IF231" s="64"/>
      <c r="IG231" s="38"/>
      <c r="II231" s="48"/>
      <c r="IK231" s="45"/>
      <c r="IL231" s="49"/>
      <c r="IM231" s="62"/>
      <c r="IN231" s="72"/>
      <c r="IO231" s="64"/>
      <c r="IP231" s="38"/>
      <c r="IR231" s="48"/>
      <c r="IT231" s="45"/>
      <c r="IU231" s="49"/>
      <c r="IV231" s="62"/>
    </row>
    <row r="232" spans="1:256" s="55" customFormat="1" ht="15.75" customHeight="1">
      <c r="A232" s="59" t="s">
        <v>453</v>
      </c>
      <c r="B232" s="60" t="s">
        <v>104</v>
      </c>
      <c r="C232" s="78" t="s">
        <v>35</v>
      </c>
      <c r="D232" s="50">
        <v>0.16</v>
      </c>
      <c r="E232" s="62">
        <v>0.18</v>
      </c>
      <c r="F232" s="64"/>
      <c r="G232" s="64">
        <v>119900</v>
      </c>
      <c r="H232" s="59" t="s">
        <v>39</v>
      </c>
      <c r="I232" s="48" t="s">
        <v>454</v>
      </c>
      <c r="J232" s="54"/>
      <c r="K232" s="54"/>
    </row>
    <row r="233" spans="1:256" s="55" customFormat="1" ht="15.75" customHeight="1">
      <c r="A233" s="59" t="s">
        <v>453</v>
      </c>
      <c r="B233" s="60" t="s">
        <v>104</v>
      </c>
      <c r="C233" s="78" t="s">
        <v>35</v>
      </c>
      <c r="D233" s="62">
        <v>0.16500000000000001</v>
      </c>
      <c r="E233" s="62"/>
      <c r="F233" s="38"/>
      <c r="G233" s="38">
        <v>129900</v>
      </c>
      <c r="H233" s="44" t="s">
        <v>47</v>
      </c>
      <c r="I233" s="48" t="s">
        <v>455</v>
      </c>
      <c r="J233" s="54"/>
      <c r="K233" s="54"/>
    </row>
    <row r="234" spans="1:256" s="55" customFormat="1" ht="15.75" customHeight="1">
      <c r="A234" s="44" t="s">
        <v>456</v>
      </c>
      <c r="B234" s="45" t="s">
        <v>104</v>
      </c>
      <c r="C234" s="58">
        <v>20</v>
      </c>
      <c r="D234" s="50">
        <v>0.61199999999999999</v>
      </c>
      <c r="E234" s="52"/>
      <c r="F234" s="64"/>
      <c r="G234" s="38">
        <v>149900</v>
      </c>
      <c r="H234" s="44" t="s">
        <v>47</v>
      </c>
      <c r="I234" s="48" t="s">
        <v>457</v>
      </c>
      <c r="J234" s="41"/>
      <c r="K234" s="54"/>
    </row>
    <row r="235" spans="1:256" s="55" customFormat="1" ht="15.75" customHeight="1">
      <c r="A235" s="93" t="s">
        <v>458</v>
      </c>
      <c r="B235" s="45" t="s">
        <v>104</v>
      </c>
      <c r="C235" s="49">
        <v>20</v>
      </c>
      <c r="D235" s="50">
        <v>0.746</v>
      </c>
      <c r="E235" s="47">
        <v>103.70399999999999</v>
      </c>
      <c r="F235" s="64" t="s">
        <v>459</v>
      </c>
      <c r="G235" s="64">
        <v>149900</v>
      </c>
      <c r="H235" s="59" t="s">
        <v>27</v>
      </c>
      <c r="I235" s="48" t="s">
        <v>460</v>
      </c>
      <c r="J235" s="67" t="s">
        <v>461</v>
      </c>
      <c r="K235" s="54"/>
    </row>
    <row r="236" spans="1:256" s="55" customFormat="1" ht="15.75" customHeight="1">
      <c r="A236" s="59" t="s">
        <v>462</v>
      </c>
      <c r="B236" s="60" t="s">
        <v>104</v>
      </c>
      <c r="C236" s="78" t="s">
        <v>35</v>
      </c>
      <c r="D236" s="50">
        <v>1.36</v>
      </c>
      <c r="E236" s="62"/>
      <c r="F236" s="64">
        <v>154900</v>
      </c>
      <c r="G236" s="64">
        <v>159900</v>
      </c>
      <c r="H236" s="59" t="s">
        <v>47</v>
      </c>
      <c r="I236" s="65" t="s">
        <v>463</v>
      </c>
      <c r="J236" s="54"/>
      <c r="K236" s="54"/>
    </row>
    <row r="237" spans="1:256" s="6" customFormat="1" ht="15.75" customHeight="1">
      <c r="A237" s="93" t="s">
        <v>458</v>
      </c>
      <c r="B237" s="45" t="s">
        <v>104</v>
      </c>
      <c r="C237" s="58" t="s">
        <v>35</v>
      </c>
      <c r="D237" s="50">
        <v>173.477</v>
      </c>
      <c r="E237" s="50">
        <v>79.5</v>
      </c>
      <c r="F237" s="38">
        <v>154900</v>
      </c>
      <c r="G237" s="38">
        <v>155900</v>
      </c>
      <c r="H237" s="44" t="s">
        <v>39</v>
      </c>
      <c r="I237" s="65" t="s">
        <v>464</v>
      </c>
      <c r="J237" s="41" t="s">
        <v>465</v>
      </c>
      <c r="K237" s="41"/>
    </row>
    <row r="238" spans="1:256" s="55" customFormat="1" ht="15.75" customHeight="1">
      <c r="A238" s="44" t="s">
        <v>466</v>
      </c>
      <c r="B238" s="45" t="s">
        <v>104</v>
      </c>
      <c r="C238" s="58" t="s">
        <v>35</v>
      </c>
      <c r="D238" s="50">
        <v>0.8</v>
      </c>
      <c r="E238" s="62"/>
      <c r="F238" s="38"/>
      <c r="G238" s="38">
        <v>149900</v>
      </c>
      <c r="H238" s="44" t="s">
        <v>47</v>
      </c>
      <c r="I238" s="48" t="s">
        <v>467</v>
      </c>
      <c r="J238" s="54"/>
      <c r="K238" s="54"/>
    </row>
    <row r="239" spans="1:256" s="6" customFormat="1" ht="15.75" customHeight="1">
      <c r="A239" s="44" t="s">
        <v>468</v>
      </c>
      <c r="B239" s="45" t="s">
        <v>104</v>
      </c>
      <c r="C239" s="58" t="s">
        <v>35</v>
      </c>
      <c r="D239" s="50">
        <v>0.96</v>
      </c>
      <c r="E239" s="72"/>
      <c r="F239" s="38">
        <v>149900</v>
      </c>
      <c r="G239" s="38">
        <v>153900</v>
      </c>
      <c r="H239" s="44" t="s">
        <v>47</v>
      </c>
      <c r="I239" s="48" t="s">
        <v>469</v>
      </c>
      <c r="J239" s="41"/>
      <c r="K239" s="41"/>
    </row>
    <row r="240" spans="1:256" s="55" customFormat="1" ht="15.75" customHeight="1">
      <c r="A240" s="59" t="s">
        <v>470</v>
      </c>
      <c r="B240" s="60" t="s">
        <v>104</v>
      </c>
      <c r="C240" s="61" t="s">
        <v>35</v>
      </c>
      <c r="D240" s="62">
        <v>0.16</v>
      </c>
      <c r="E240" s="50"/>
      <c r="F240" s="64"/>
      <c r="G240" s="64">
        <v>154900</v>
      </c>
      <c r="H240" s="59" t="s">
        <v>27</v>
      </c>
      <c r="I240" s="65" t="s">
        <v>471</v>
      </c>
      <c r="J240" s="40"/>
      <c r="K240" s="54"/>
    </row>
    <row r="241" spans="1:11" s="6" customFormat="1" ht="15.75" customHeight="1">
      <c r="A241" s="101" t="s">
        <v>472</v>
      </c>
      <c r="B241" s="60" t="s">
        <v>104</v>
      </c>
      <c r="C241" s="78" t="s">
        <v>35</v>
      </c>
      <c r="D241" s="50">
        <v>0.53</v>
      </c>
      <c r="E241" s="66"/>
      <c r="F241" s="64"/>
      <c r="G241" s="64">
        <v>99900</v>
      </c>
      <c r="H241" s="59" t="s">
        <v>39</v>
      </c>
      <c r="I241" s="48" t="s">
        <v>473</v>
      </c>
      <c r="J241" s="71"/>
      <c r="K241" s="41"/>
    </row>
    <row r="242" spans="1:11" s="55" customFormat="1" ht="15.75" customHeight="1">
      <c r="A242" s="44" t="s">
        <v>474</v>
      </c>
      <c r="B242" s="45" t="s">
        <v>104</v>
      </c>
      <c r="C242" s="58" t="s">
        <v>301</v>
      </c>
      <c r="D242" s="50">
        <v>0.185</v>
      </c>
      <c r="E242" s="47"/>
      <c r="F242" s="38"/>
      <c r="G242" s="38">
        <v>199900</v>
      </c>
      <c r="H242" s="44" t="s">
        <v>47</v>
      </c>
      <c r="I242" s="48" t="s">
        <v>475</v>
      </c>
      <c r="J242" s="41"/>
      <c r="K242" s="54"/>
    </row>
    <row r="243" spans="1:11" s="55" customFormat="1" ht="15.75" customHeight="1">
      <c r="A243" s="44" t="s">
        <v>476</v>
      </c>
      <c r="B243" s="45" t="s">
        <v>104</v>
      </c>
      <c r="C243" s="58">
        <v>20</v>
      </c>
      <c r="D243" s="50"/>
      <c r="E243" s="47">
        <v>4.3600000000000003</v>
      </c>
      <c r="F243" s="38"/>
      <c r="G243" s="38">
        <v>155900</v>
      </c>
      <c r="H243" s="44" t="s">
        <v>53</v>
      </c>
      <c r="I243" s="48" t="s">
        <v>477</v>
      </c>
      <c r="J243" s="41"/>
      <c r="K243" s="54"/>
    </row>
    <row r="244" spans="1:11" s="6" customFormat="1" ht="15.75" customHeight="1">
      <c r="A244" s="87" t="s">
        <v>478</v>
      </c>
      <c r="B244" s="45" t="s">
        <v>104</v>
      </c>
      <c r="C244" s="49" t="s">
        <v>479</v>
      </c>
      <c r="D244" s="47">
        <v>9.1999999999999998E-2</v>
      </c>
      <c r="E244" s="50"/>
      <c r="F244" s="94"/>
      <c r="G244" s="94">
        <v>159900</v>
      </c>
      <c r="H244" s="44" t="s">
        <v>27</v>
      </c>
      <c r="I244" s="48" t="s">
        <v>480</v>
      </c>
      <c r="J244" s="68"/>
      <c r="K244" s="41"/>
    </row>
    <row r="245" spans="1:11" s="6" customFormat="1" ht="15.75" customHeight="1">
      <c r="A245" s="44" t="s">
        <v>481</v>
      </c>
      <c r="B245" s="45" t="s">
        <v>104</v>
      </c>
      <c r="C245" s="58">
        <v>20</v>
      </c>
      <c r="D245" s="50"/>
      <c r="E245" s="50">
        <v>0.79</v>
      </c>
      <c r="F245" s="38"/>
      <c r="G245" s="38">
        <v>169900</v>
      </c>
      <c r="H245" s="44" t="s">
        <v>53</v>
      </c>
      <c r="I245" s="48" t="s">
        <v>482</v>
      </c>
      <c r="J245" s="40" t="s">
        <v>483</v>
      </c>
      <c r="K245" s="41"/>
    </row>
    <row r="246" spans="1:11" s="55" customFormat="1" ht="15.75" customHeight="1">
      <c r="A246" s="59" t="s">
        <v>484</v>
      </c>
      <c r="B246" s="60" t="s">
        <v>104</v>
      </c>
      <c r="C246" s="78">
        <v>20</v>
      </c>
      <c r="D246" s="62">
        <v>6.7859999999999996</v>
      </c>
      <c r="E246" s="47"/>
      <c r="F246" s="38"/>
      <c r="G246" s="82">
        <v>109900</v>
      </c>
      <c r="H246" s="59" t="s">
        <v>27</v>
      </c>
      <c r="I246" s="65" t="s">
        <v>485</v>
      </c>
      <c r="J246" s="54"/>
      <c r="K246" s="54"/>
    </row>
    <row r="247" spans="1:11" s="6" customFormat="1" ht="15.75" customHeight="1">
      <c r="A247" s="44" t="s">
        <v>486</v>
      </c>
      <c r="B247" s="45" t="s">
        <v>104</v>
      </c>
      <c r="C247" s="58">
        <v>10</v>
      </c>
      <c r="D247" s="47">
        <v>0.10100000000000001</v>
      </c>
      <c r="E247" s="47"/>
      <c r="F247" s="38"/>
      <c r="G247" s="38">
        <v>49900</v>
      </c>
      <c r="H247" s="44" t="s">
        <v>47</v>
      </c>
      <c r="I247" s="48" t="s">
        <v>487</v>
      </c>
      <c r="J247" s="43"/>
      <c r="K247" s="41"/>
    </row>
    <row r="248" spans="1:11" s="55" customFormat="1" ht="15.75" customHeight="1">
      <c r="A248" s="44" t="s">
        <v>488</v>
      </c>
      <c r="B248" s="45" t="s">
        <v>41</v>
      </c>
      <c r="C248" s="49">
        <v>20</v>
      </c>
      <c r="D248" s="50">
        <v>0.223</v>
      </c>
      <c r="E248" s="50"/>
      <c r="F248" s="38"/>
      <c r="G248" s="38">
        <v>59900</v>
      </c>
      <c r="H248" s="44" t="s">
        <v>39</v>
      </c>
      <c r="I248" s="48" t="s">
        <v>489</v>
      </c>
      <c r="J248" s="41"/>
      <c r="K248" s="54"/>
    </row>
    <row r="249" spans="1:11" s="55" customFormat="1" ht="15.75" customHeight="1">
      <c r="A249" s="59" t="s">
        <v>486</v>
      </c>
      <c r="B249" s="60" t="s">
        <v>104</v>
      </c>
      <c r="C249" s="78">
        <v>20</v>
      </c>
      <c r="D249" s="50">
        <v>0.76100000000000001</v>
      </c>
      <c r="E249" s="63"/>
      <c r="F249" s="38"/>
      <c r="G249" s="82">
        <v>99900</v>
      </c>
      <c r="H249" s="59" t="s">
        <v>27</v>
      </c>
      <c r="I249" s="48" t="s">
        <v>432</v>
      </c>
      <c r="J249" s="54"/>
      <c r="K249" s="54"/>
    </row>
    <row r="250" spans="1:11" s="55" customFormat="1" ht="15.75" customHeight="1">
      <c r="A250" s="59" t="s">
        <v>490</v>
      </c>
      <c r="B250" s="60" t="s">
        <v>104</v>
      </c>
      <c r="C250" s="78">
        <v>20</v>
      </c>
      <c r="D250" s="50">
        <v>6.5</v>
      </c>
      <c r="E250" s="50"/>
      <c r="F250" s="38"/>
      <c r="G250" s="82">
        <v>139900</v>
      </c>
      <c r="H250" s="59" t="s">
        <v>27</v>
      </c>
      <c r="I250" s="48" t="s">
        <v>491</v>
      </c>
      <c r="J250" s="54"/>
      <c r="K250" s="54"/>
    </row>
    <row r="251" spans="1:11" s="6" customFormat="1" ht="15.75" customHeight="1">
      <c r="A251" s="59" t="s">
        <v>492</v>
      </c>
      <c r="B251" s="60" t="s">
        <v>104</v>
      </c>
      <c r="C251" s="78">
        <v>20</v>
      </c>
      <c r="D251" s="62">
        <v>0.54500000000000004</v>
      </c>
      <c r="E251" s="99"/>
      <c r="F251" s="64"/>
      <c r="G251" s="64">
        <v>133900</v>
      </c>
      <c r="H251" s="59" t="s">
        <v>39</v>
      </c>
      <c r="I251" s="65" t="s">
        <v>493</v>
      </c>
      <c r="J251" s="102"/>
      <c r="K251" s="41"/>
    </row>
    <row r="252" spans="1:11" s="6" customFormat="1" ht="15.75" customHeight="1">
      <c r="A252" s="80" t="s">
        <v>494</v>
      </c>
      <c r="B252" s="45" t="s">
        <v>104</v>
      </c>
      <c r="C252" s="58" t="s">
        <v>35</v>
      </c>
      <c r="D252" s="50">
        <v>1.1120000000000001</v>
      </c>
      <c r="E252" s="47"/>
      <c r="F252" s="64"/>
      <c r="G252" s="38">
        <v>59900</v>
      </c>
      <c r="H252" s="44" t="s">
        <v>39</v>
      </c>
      <c r="I252" s="48" t="s">
        <v>495</v>
      </c>
      <c r="J252" s="71"/>
      <c r="K252" s="41"/>
    </row>
    <row r="253" spans="1:11" s="6" customFormat="1" ht="15.75" customHeight="1">
      <c r="A253" s="44" t="s">
        <v>496</v>
      </c>
      <c r="B253" s="45" t="s">
        <v>104</v>
      </c>
      <c r="C253" s="58">
        <v>20</v>
      </c>
      <c r="D253" s="47">
        <v>0.13200000000000001</v>
      </c>
      <c r="E253" s="47"/>
      <c r="F253" s="38"/>
      <c r="G253" s="38">
        <v>89900</v>
      </c>
      <c r="H253" s="44" t="s">
        <v>47</v>
      </c>
      <c r="I253" s="48" t="s">
        <v>215</v>
      </c>
      <c r="J253" s="68"/>
      <c r="K253" s="41"/>
    </row>
    <row r="254" spans="1:11" s="55" customFormat="1" ht="15.75" customHeight="1">
      <c r="A254" s="59" t="s">
        <v>496</v>
      </c>
      <c r="B254" s="60" t="s">
        <v>104</v>
      </c>
      <c r="C254" s="61">
        <v>20</v>
      </c>
      <c r="D254" s="103">
        <v>0.76800000000000002</v>
      </c>
      <c r="E254" s="103"/>
      <c r="F254" s="64"/>
      <c r="G254" s="64">
        <v>89900</v>
      </c>
      <c r="H254" s="59" t="s">
        <v>39</v>
      </c>
      <c r="I254" s="65" t="s">
        <v>497</v>
      </c>
      <c r="J254" s="68"/>
      <c r="K254" s="104"/>
    </row>
    <row r="255" spans="1:11" s="55" customFormat="1" ht="15.75" customHeight="1">
      <c r="A255" s="44" t="s">
        <v>498</v>
      </c>
      <c r="B255" s="60" t="s">
        <v>104</v>
      </c>
      <c r="C255" s="61">
        <v>20</v>
      </c>
      <c r="D255" s="103">
        <v>1.0760000000000001</v>
      </c>
      <c r="E255" s="103"/>
      <c r="F255" s="38"/>
      <c r="G255" s="64">
        <v>144900</v>
      </c>
      <c r="H255" s="59" t="s">
        <v>39</v>
      </c>
      <c r="I255" s="48" t="s">
        <v>499</v>
      </c>
      <c r="J255" s="40"/>
      <c r="K255" s="104"/>
    </row>
    <row r="256" spans="1:11" s="55" customFormat="1" ht="15.75" customHeight="1">
      <c r="A256" s="44" t="s">
        <v>500</v>
      </c>
      <c r="B256" s="45" t="s">
        <v>104</v>
      </c>
      <c r="C256" s="58" t="s">
        <v>35</v>
      </c>
      <c r="D256" s="50">
        <v>1.4910000000000001</v>
      </c>
      <c r="E256" s="70"/>
      <c r="F256" s="38"/>
      <c r="G256" s="38">
        <v>145900</v>
      </c>
      <c r="H256" s="44" t="s">
        <v>47</v>
      </c>
      <c r="I256" s="48" t="s">
        <v>501</v>
      </c>
      <c r="J256" s="68"/>
      <c r="K256" s="54"/>
    </row>
    <row r="257" spans="1:11" s="6" customFormat="1" ht="15.75" customHeight="1">
      <c r="A257" s="59" t="s">
        <v>502</v>
      </c>
      <c r="B257" s="60" t="s">
        <v>104</v>
      </c>
      <c r="C257" s="61">
        <v>20</v>
      </c>
      <c r="D257" s="50">
        <v>0.85</v>
      </c>
      <c r="E257" s="47"/>
      <c r="F257" s="38"/>
      <c r="G257" s="64">
        <v>133900</v>
      </c>
      <c r="H257" s="59" t="s">
        <v>39</v>
      </c>
      <c r="I257" s="65" t="s">
        <v>503</v>
      </c>
      <c r="J257" s="40"/>
      <c r="K257" s="41"/>
    </row>
    <row r="258" spans="1:11" s="55" customFormat="1" ht="15.75" customHeight="1">
      <c r="A258" s="59" t="s">
        <v>504</v>
      </c>
      <c r="B258" s="60" t="s">
        <v>104</v>
      </c>
      <c r="C258" s="61">
        <v>20</v>
      </c>
      <c r="D258" s="103">
        <v>1.3620000000000001</v>
      </c>
      <c r="E258" s="105"/>
      <c r="F258" s="38"/>
      <c r="G258" s="64">
        <v>109900</v>
      </c>
      <c r="H258" s="59" t="s">
        <v>39</v>
      </c>
      <c r="I258" s="48" t="s">
        <v>505</v>
      </c>
      <c r="J258" s="67"/>
      <c r="K258" s="104"/>
    </row>
    <row r="259" spans="1:11" s="6" customFormat="1" ht="15.75" customHeight="1">
      <c r="A259" s="44" t="s">
        <v>506</v>
      </c>
      <c r="B259" s="45" t="s">
        <v>104</v>
      </c>
      <c r="C259" s="58" t="s">
        <v>35</v>
      </c>
      <c r="D259" s="50">
        <v>0.17599999999999999</v>
      </c>
      <c r="E259" s="99"/>
      <c r="F259" s="64"/>
      <c r="G259" s="38">
        <v>119900</v>
      </c>
      <c r="H259" s="44" t="s">
        <v>47</v>
      </c>
      <c r="I259" s="48" t="s">
        <v>507</v>
      </c>
      <c r="J259" s="41"/>
      <c r="K259" s="41"/>
    </row>
    <row r="260" spans="1:11" s="6" customFormat="1" ht="15.75" customHeight="1">
      <c r="A260" s="44" t="s">
        <v>506</v>
      </c>
      <c r="B260" s="45" t="s">
        <v>104</v>
      </c>
      <c r="C260" s="58" t="s">
        <v>167</v>
      </c>
      <c r="D260" s="50">
        <v>0.86099999999999999</v>
      </c>
      <c r="E260" s="99"/>
      <c r="F260" s="64"/>
      <c r="G260" s="38">
        <v>139900</v>
      </c>
      <c r="H260" s="44" t="s">
        <v>47</v>
      </c>
      <c r="I260" s="48" t="s">
        <v>508</v>
      </c>
      <c r="J260" s="41"/>
      <c r="K260" s="41"/>
    </row>
    <row r="261" spans="1:11" s="55" customFormat="1" ht="15.75" customHeight="1">
      <c r="A261" s="44" t="s">
        <v>509</v>
      </c>
      <c r="B261" s="45" t="s">
        <v>104</v>
      </c>
      <c r="C261" s="49" t="s">
        <v>479</v>
      </c>
      <c r="D261" s="50">
        <v>0.33500000000000002</v>
      </c>
      <c r="E261" s="56"/>
      <c r="F261" s="38"/>
      <c r="G261" s="38">
        <v>139900</v>
      </c>
      <c r="H261" s="44" t="s">
        <v>47</v>
      </c>
      <c r="I261" s="48" t="s">
        <v>510</v>
      </c>
      <c r="J261" s="40"/>
      <c r="K261" s="54"/>
    </row>
    <row r="262" spans="1:11" s="6" customFormat="1" ht="15.75" customHeight="1">
      <c r="A262" s="106" t="s">
        <v>509</v>
      </c>
      <c r="B262" s="60" t="s">
        <v>104</v>
      </c>
      <c r="C262" s="61">
        <v>20</v>
      </c>
      <c r="D262" s="50">
        <v>1.657</v>
      </c>
      <c r="E262" s="47">
        <v>149.13200000000001</v>
      </c>
      <c r="F262" s="38"/>
      <c r="G262" s="64">
        <v>144900</v>
      </c>
      <c r="H262" s="59" t="s">
        <v>39</v>
      </c>
      <c r="I262" s="48" t="s">
        <v>511</v>
      </c>
      <c r="J262" s="71"/>
      <c r="K262" s="41"/>
    </row>
    <row r="263" spans="1:11" s="6" customFormat="1" ht="15.75" customHeight="1">
      <c r="A263" s="44" t="s">
        <v>509</v>
      </c>
      <c r="B263" s="45" t="s">
        <v>104</v>
      </c>
      <c r="C263" s="49">
        <v>20</v>
      </c>
      <c r="D263" s="50">
        <v>2.7919999999999998</v>
      </c>
      <c r="E263" s="81"/>
      <c r="F263" s="38">
        <v>139900</v>
      </c>
      <c r="G263" s="38">
        <v>144900</v>
      </c>
      <c r="H263" s="44" t="s">
        <v>47</v>
      </c>
      <c r="I263" s="48" t="s">
        <v>512</v>
      </c>
      <c r="J263" s="41" t="s">
        <v>513</v>
      </c>
      <c r="K263" s="41"/>
    </row>
    <row r="264" spans="1:11" s="6" customFormat="1" ht="15.75" customHeight="1">
      <c r="A264" s="93" t="s">
        <v>514</v>
      </c>
      <c r="B264" s="45" t="s">
        <v>104</v>
      </c>
      <c r="C264" s="58" t="s">
        <v>35</v>
      </c>
      <c r="D264" s="50">
        <v>40.701999999999998</v>
      </c>
      <c r="E264" s="50"/>
      <c r="F264" s="38"/>
      <c r="G264" s="38">
        <v>149900</v>
      </c>
      <c r="H264" s="44" t="s">
        <v>39</v>
      </c>
      <c r="I264" s="48" t="s">
        <v>515</v>
      </c>
      <c r="J264" s="41"/>
      <c r="K264" s="41"/>
    </row>
    <row r="265" spans="1:11" s="6" customFormat="1" ht="15.75" customHeight="1">
      <c r="A265" s="44" t="s">
        <v>509</v>
      </c>
      <c r="B265" s="45" t="s">
        <v>104</v>
      </c>
      <c r="C265" s="49" t="s">
        <v>335</v>
      </c>
      <c r="D265" s="50">
        <v>0.317</v>
      </c>
      <c r="E265" s="81"/>
      <c r="F265" s="38"/>
      <c r="G265" s="38">
        <v>166900</v>
      </c>
      <c r="H265" s="44" t="s">
        <v>39</v>
      </c>
      <c r="I265" s="48" t="s">
        <v>516</v>
      </c>
      <c r="J265" s="41"/>
      <c r="K265" s="41"/>
    </row>
    <row r="266" spans="1:11" s="6" customFormat="1" ht="15.75" customHeight="1">
      <c r="A266" s="80" t="s">
        <v>517</v>
      </c>
      <c r="B266" s="45" t="s">
        <v>104</v>
      </c>
      <c r="C266" s="58" t="s">
        <v>342</v>
      </c>
      <c r="D266" s="50">
        <v>8.2940000000000005</v>
      </c>
      <c r="E266" s="73">
        <v>3.835</v>
      </c>
      <c r="F266" s="38">
        <v>166900</v>
      </c>
      <c r="G266" s="38">
        <v>177900</v>
      </c>
      <c r="H266" s="44" t="s">
        <v>47</v>
      </c>
      <c r="I266" s="48" t="s">
        <v>518</v>
      </c>
      <c r="J266" s="71"/>
      <c r="K266" s="41"/>
    </row>
    <row r="267" spans="1:11" s="6" customFormat="1" ht="15.75" customHeight="1">
      <c r="A267" s="44" t="s">
        <v>519</v>
      </c>
      <c r="B267" s="45" t="s">
        <v>104</v>
      </c>
      <c r="C267" s="58" t="s">
        <v>520</v>
      </c>
      <c r="D267" s="50">
        <v>0.17</v>
      </c>
      <c r="E267" s="100"/>
      <c r="F267" s="38"/>
      <c r="G267" s="38">
        <v>149900</v>
      </c>
      <c r="H267" s="44" t="s">
        <v>39</v>
      </c>
      <c r="I267" s="48" t="s">
        <v>521</v>
      </c>
      <c r="J267" s="41"/>
      <c r="K267" s="41"/>
    </row>
    <row r="268" spans="1:11" s="6" customFormat="1" ht="15.75" customHeight="1">
      <c r="A268" s="44" t="s">
        <v>522</v>
      </c>
      <c r="B268" s="45" t="s">
        <v>104</v>
      </c>
      <c r="C268" s="49" t="s">
        <v>523</v>
      </c>
      <c r="D268" s="47">
        <v>0.18</v>
      </c>
      <c r="E268" s="50"/>
      <c r="F268" s="38"/>
      <c r="G268" s="38">
        <v>109900</v>
      </c>
      <c r="H268" s="44" t="s">
        <v>47</v>
      </c>
      <c r="I268" s="48" t="s">
        <v>524</v>
      </c>
      <c r="J268" s="71"/>
      <c r="K268" s="41"/>
    </row>
    <row r="269" spans="1:11" s="6" customFormat="1" ht="15.75" customHeight="1">
      <c r="A269" s="44" t="s">
        <v>525</v>
      </c>
      <c r="B269" s="45" t="s">
        <v>104</v>
      </c>
      <c r="C269" s="58" t="s">
        <v>520</v>
      </c>
      <c r="D269" s="50">
        <v>0.21</v>
      </c>
      <c r="E269" s="100"/>
      <c r="F269" s="38"/>
      <c r="G269" s="38">
        <v>89900</v>
      </c>
      <c r="H269" s="44" t="s">
        <v>39</v>
      </c>
      <c r="I269" s="48" t="s">
        <v>526</v>
      </c>
      <c r="J269" s="41"/>
      <c r="K269" s="41"/>
    </row>
    <row r="270" spans="1:11" s="6" customFormat="1" ht="15.75" customHeight="1">
      <c r="A270" s="97" t="s">
        <v>525</v>
      </c>
      <c r="B270" s="60" t="s">
        <v>104</v>
      </c>
      <c r="C270" s="61">
        <v>20</v>
      </c>
      <c r="D270" s="50">
        <v>1.506</v>
      </c>
      <c r="E270" s="47"/>
      <c r="F270" s="38">
        <v>129900</v>
      </c>
      <c r="G270" s="64">
        <v>133900</v>
      </c>
      <c r="H270" s="59" t="s">
        <v>39</v>
      </c>
      <c r="I270" s="65" t="s">
        <v>527</v>
      </c>
      <c r="J270" s="67"/>
      <c r="K270" s="41"/>
    </row>
    <row r="271" spans="1:11" s="6" customFormat="1" ht="15.75" customHeight="1">
      <c r="A271" s="87" t="s">
        <v>528</v>
      </c>
      <c r="B271" s="45" t="s">
        <v>104</v>
      </c>
      <c r="C271" s="61" t="s">
        <v>50</v>
      </c>
      <c r="D271" s="47">
        <v>0.222</v>
      </c>
      <c r="E271" s="50"/>
      <c r="F271" s="94"/>
      <c r="G271" s="94">
        <v>99900</v>
      </c>
      <c r="H271" s="44" t="s">
        <v>47</v>
      </c>
      <c r="I271" s="48" t="s">
        <v>529</v>
      </c>
      <c r="J271" s="68"/>
      <c r="K271" s="41"/>
    </row>
    <row r="272" spans="1:11" s="6" customFormat="1" ht="15.75" customHeight="1">
      <c r="A272" s="97" t="s">
        <v>528</v>
      </c>
      <c r="B272" s="60" t="s">
        <v>104</v>
      </c>
      <c r="C272" s="61">
        <v>20</v>
      </c>
      <c r="D272" s="62">
        <v>0.39</v>
      </c>
      <c r="E272" s="63">
        <v>0.6</v>
      </c>
      <c r="F272" s="38"/>
      <c r="G272" s="64">
        <v>109900</v>
      </c>
      <c r="H272" s="59" t="s">
        <v>39</v>
      </c>
      <c r="I272" s="65" t="s">
        <v>530</v>
      </c>
      <c r="J272" s="67"/>
      <c r="K272" s="41"/>
    </row>
    <row r="273" spans="1:11" s="55" customFormat="1" ht="15.75" customHeight="1">
      <c r="A273" s="97" t="s">
        <v>531</v>
      </c>
      <c r="B273" s="60" t="s">
        <v>104</v>
      </c>
      <c r="C273" s="61">
        <v>20</v>
      </c>
      <c r="D273" s="107">
        <v>2.984</v>
      </c>
      <c r="E273" s="108">
        <v>29.8</v>
      </c>
      <c r="F273" s="38"/>
      <c r="G273" s="64">
        <v>135900</v>
      </c>
      <c r="H273" s="59" t="s">
        <v>39</v>
      </c>
      <c r="I273" s="48" t="s">
        <v>944</v>
      </c>
      <c r="J273" s="40" t="s">
        <v>532</v>
      </c>
      <c r="K273" s="54"/>
    </row>
    <row r="274" spans="1:11" s="55" customFormat="1" ht="15.75" customHeight="1">
      <c r="A274" s="59" t="s">
        <v>531</v>
      </c>
      <c r="B274" s="60" t="s">
        <v>104</v>
      </c>
      <c r="C274" s="78" t="s">
        <v>335</v>
      </c>
      <c r="D274" s="62">
        <v>1.0149999999999999</v>
      </c>
      <c r="E274" s="66"/>
      <c r="F274" s="38"/>
      <c r="G274" s="82">
        <v>159900</v>
      </c>
      <c r="H274" s="59" t="s">
        <v>27</v>
      </c>
      <c r="I274" s="65" t="s">
        <v>533</v>
      </c>
      <c r="J274" s="54"/>
      <c r="K274" s="54"/>
    </row>
    <row r="275" spans="1:11" s="55" customFormat="1" ht="15.75" customHeight="1">
      <c r="A275" s="44" t="s">
        <v>534</v>
      </c>
      <c r="B275" s="45" t="s">
        <v>104</v>
      </c>
      <c r="C275" s="49" t="s">
        <v>35</v>
      </c>
      <c r="D275" s="50">
        <v>0.126</v>
      </c>
      <c r="E275" s="47">
        <v>3.8150000000000004</v>
      </c>
      <c r="F275" s="38"/>
      <c r="G275" s="38">
        <v>159900</v>
      </c>
      <c r="H275" s="44" t="s">
        <v>39</v>
      </c>
      <c r="I275" s="48" t="s">
        <v>945</v>
      </c>
      <c r="J275" s="68"/>
      <c r="K275" s="54"/>
    </row>
    <row r="276" spans="1:11" s="6" customFormat="1" ht="15.75" customHeight="1">
      <c r="A276" s="44" t="s">
        <v>531</v>
      </c>
      <c r="B276" s="45" t="s">
        <v>104</v>
      </c>
      <c r="C276" s="49" t="s">
        <v>342</v>
      </c>
      <c r="D276" s="50">
        <v>7.58</v>
      </c>
      <c r="E276" s="52"/>
      <c r="F276" s="38">
        <v>166900</v>
      </c>
      <c r="G276" s="38">
        <v>177900</v>
      </c>
      <c r="H276" s="44" t="s">
        <v>47</v>
      </c>
      <c r="I276" s="48" t="s">
        <v>535</v>
      </c>
      <c r="J276" s="71"/>
      <c r="K276" s="41"/>
    </row>
    <row r="277" spans="1:11" s="6" customFormat="1" ht="15.75" customHeight="1">
      <c r="A277" s="93" t="s">
        <v>531</v>
      </c>
      <c r="B277" s="45" t="s">
        <v>104</v>
      </c>
      <c r="C277" s="49" t="s">
        <v>342</v>
      </c>
      <c r="D277" s="50">
        <v>1.663</v>
      </c>
      <c r="E277" s="50">
        <v>124.928</v>
      </c>
      <c r="F277" s="38"/>
      <c r="G277" s="38">
        <v>177900</v>
      </c>
      <c r="H277" s="44" t="s">
        <v>39</v>
      </c>
      <c r="I277" s="48" t="s">
        <v>1002</v>
      </c>
      <c r="J277" s="51" t="s">
        <v>536</v>
      </c>
      <c r="K277" s="41"/>
    </row>
    <row r="278" spans="1:11" s="55" customFormat="1" ht="15.75" customHeight="1">
      <c r="A278" s="44" t="s">
        <v>537</v>
      </c>
      <c r="B278" s="45" t="s">
        <v>104</v>
      </c>
      <c r="C278" s="58">
        <v>20</v>
      </c>
      <c r="D278" s="50">
        <v>0.495</v>
      </c>
      <c r="E278" s="66"/>
      <c r="F278" s="38"/>
      <c r="G278" s="83">
        <v>149900</v>
      </c>
      <c r="H278" s="44" t="s">
        <v>27</v>
      </c>
      <c r="I278" s="48" t="s">
        <v>538</v>
      </c>
      <c r="J278" s="54"/>
      <c r="K278" s="54"/>
    </row>
    <row r="279" spans="1:11" s="6" customFormat="1" ht="15.75" customHeight="1">
      <c r="A279" s="44" t="s">
        <v>537</v>
      </c>
      <c r="B279" s="45" t="s">
        <v>104</v>
      </c>
      <c r="C279" s="58" t="s">
        <v>35</v>
      </c>
      <c r="D279" s="50">
        <v>0.72499999999999998</v>
      </c>
      <c r="E279" s="50"/>
      <c r="F279" s="38"/>
      <c r="G279" s="38">
        <v>144900</v>
      </c>
      <c r="H279" s="44" t="s">
        <v>47</v>
      </c>
      <c r="I279" s="48" t="s">
        <v>539</v>
      </c>
      <c r="J279" s="41"/>
      <c r="K279" s="69"/>
    </row>
    <row r="280" spans="1:11" s="6" customFormat="1" ht="15.75" customHeight="1">
      <c r="A280" s="44" t="s">
        <v>540</v>
      </c>
      <c r="B280" s="45" t="s">
        <v>41</v>
      </c>
      <c r="C280" s="49" t="s">
        <v>35</v>
      </c>
      <c r="D280" s="50">
        <v>0.26500000000000001</v>
      </c>
      <c r="E280" s="99"/>
      <c r="F280" s="38"/>
      <c r="G280" s="109">
        <v>59900</v>
      </c>
      <c r="H280" s="44" t="s">
        <v>27</v>
      </c>
      <c r="I280" s="110" t="s">
        <v>541</v>
      </c>
      <c r="J280" s="68"/>
      <c r="K280" s="69"/>
    </row>
    <row r="281" spans="1:11" s="6" customFormat="1" ht="15.75" customHeight="1">
      <c r="A281" s="44" t="s">
        <v>542</v>
      </c>
      <c r="B281" s="45" t="s">
        <v>104</v>
      </c>
      <c r="C281" s="49" t="s">
        <v>35</v>
      </c>
      <c r="D281" s="50">
        <v>0.23700000000000002</v>
      </c>
      <c r="E281" s="50"/>
      <c r="F281" s="38" t="s">
        <v>374</v>
      </c>
      <c r="G281" s="38">
        <v>109900</v>
      </c>
      <c r="H281" s="44" t="s">
        <v>47</v>
      </c>
      <c r="I281" s="48" t="s">
        <v>543</v>
      </c>
      <c r="J281" s="41"/>
      <c r="K281" s="69"/>
    </row>
    <row r="282" spans="1:11" s="6" customFormat="1" ht="15.75" customHeight="1">
      <c r="A282" s="44" t="s">
        <v>542</v>
      </c>
      <c r="B282" s="45" t="s">
        <v>104</v>
      </c>
      <c r="C282" s="49">
        <v>20</v>
      </c>
      <c r="D282" s="50">
        <v>0.187</v>
      </c>
      <c r="E282" s="50"/>
      <c r="F282" s="38"/>
      <c r="G282" s="38">
        <v>99900</v>
      </c>
      <c r="H282" s="44" t="s">
        <v>47</v>
      </c>
      <c r="I282" s="48" t="s">
        <v>544</v>
      </c>
      <c r="J282" s="68"/>
      <c r="K282" s="69"/>
    </row>
    <row r="283" spans="1:11" s="6" customFormat="1" ht="15.75" customHeight="1">
      <c r="A283" s="44" t="s">
        <v>545</v>
      </c>
      <c r="B283" s="45" t="s">
        <v>104</v>
      </c>
      <c r="C283" s="58">
        <v>20</v>
      </c>
      <c r="D283" s="50">
        <v>6.5000000000000002E-2</v>
      </c>
      <c r="E283" s="50"/>
      <c r="F283" s="38"/>
      <c r="G283" s="38">
        <v>99900</v>
      </c>
      <c r="H283" s="44" t="s">
        <v>47</v>
      </c>
      <c r="I283" s="48" t="s">
        <v>546</v>
      </c>
      <c r="J283" s="54"/>
      <c r="K283" s="69"/>
    </row>
    <row r="284" spans="1:11" s="6" customFormat="1" ht="15.75" customHeight="1">
      <c r="A284" s="97" t="s">
        <v>547</v>
      </c>
      <c r="B284" s="60" t="s">
        <v>104</v>
      </c>
      <c r="C284" s="61">
        <v>20</v>
      </c>
      <c r="D284" s="50">
        <v>2.657</v>
      </c>
      <c r="E284" s="50">
        <v>1.1499999999999999</v>
      </c>
      <c r="F284" s="38"/>
      <c r="G284" s="64">
        <v>133900</v>
      </c>
      <c r="H284" s="59" t="s">
        <v>27</v>
      </c>
      <c r="I284" s="48" t="s">
        <v>548</v>
      </c>
      <c r="J284" s="54"/>
      <c r="K284" s="69"/>
    </row>
    <row r="285" spans="1:11" s="55" customFormat="1" ht="15.75" customHeight="1">
      <c r="A285" s="59" t="s">
        <v>549</v>
      </c>
      <c r="B285" s="60" t="s">
        <v>104</v>
      </c>
      <c r="C285" s="78" t="s">
        <v>335</v>
      </c>
      <c r="D285" s="50">
        <v>4.4560000000000004</v>
      </c>
      <c r="E285" s="66"/>
      <c r="F285" s="38"/>
      <c r="G285" s="82">
        <v>149900</v>
      </c>
      <c r="H285" s="59" t="s">
        <v>27</v>
      </c>
      <c r="I285" s="65" t="s">
        <v>550</v>
      </c>
      <c r="J285" s="71"/>
      <c r="K285" s="54"/>
    </row>
    <row r="286" spans="1:11" s="55" customFormat="1" ht="15.75" customHeight="1">
      <c r="A286" s="44" t="s">
        <v>547</v>
      </c>
      <c r="B286" s="45" t="s">
        <v>104</v>
      </c>
      <c r="C286" s="58" t="s">
        <v>35</v>
      </c>
      <c r="D286" s="50">
        <v>4.6509999999999998</v>
      </c>
      <c r="E286" s="70"/>
      <c r="F286" s="38"/>
      <c r="G286" s="38">
        <v>149900</v>
      </c>
      <c r="H286" s="44" t="s">
        <v>47</v>
      </c>
      <c r="I286" s="48" t="s">
        <v>551</v>
      </c>
      <c r="J286" s="68"/>
      <c r="K286" s="54"/>
    </row>
    <row r="287" spans="1:11" s="55" customFormat="1" ht="15.75" customHeight="1">
      <c r="A287" s="44" t="s">
        <v>552</v>
      </c>
      <c r="B287" s="45" t="s">
        <v>114</v>
      </c>
      <c r="C287" s="58" t="s">
        <v>167</v>
      </c>
      <c r="D287" s="50">
        <v>0.57999999999999996</v>
      </c>
      <c r="E287" s="47"/>
      <c r="F287" s="38"/>
      <c r="G287" s="38">
        <v>159900</v>
      </c>
      <c r="H287" s="44" t="s">
        <v>47</v>
      </c>
      <c r="I287" s="48" t="s">
        <v>553</v>
      </c>
      <c r="J287" s="68"/>
      <c r="K287" s="54"/>
    </row>
    <row r="288" spans="1:11" s="6" customFormat="1" ht="15.75" customHeight="1">
      <c r="A288" s="59" t="s">
        <v>554</v>
      </c>
      <c r="B288" s="60" t="s">
        <v>104</v>
      </c>
      <c r="C288" s="61" t="s">
        <v>342</v>
      </c>
      <c r="D288" s="62">
        <v>0.60499999999999998</v>
      </c>
      <c r="E288" s="76"/>
      <c r="F288" s="64"/>
      <c r="G288" s="64">
        <v>159900</v>
      </c>
      <c r="H288" s="59" t="s">
        <v>39</v>
      </c>
      <c r="I288" s="65" t="s">
        <v>555</v>
      </c>
      <c r="J288" s="51"/>
      <c r="K288" s="41"/>
    </row>
    <row r="289" spans="1:11" s="6" customFormat="1" ht="15.75" customHeight="1">
      <c r="A289" s="44" t="s">
        <v>556</v>
      </c>
      <c r="B289" s="45" t="s">
        <v>104</v>
      </c>
      <c r="C289" s="58" t="s">
        <v>335</v>
      </c>
      <c r="D289" s="50">
        <v>2.0350000000000001</v>
      </c>
      <c r="E289" s="50"/>
      <c r="F289" s="38"/>
      <c r="G289" s="38">
        <v>109900</v>
      </c>
      <c r="H289" s="44" t="s">
        <v>47</v>
      </c>
      <c r="I289" s="48" t="s">
        <v>557</v>
      </c>
      <c r="J289" s="51"/>
      <c r="K289" s="69"/>
    </row>
    <row r="290" spans="1:11" s="6" customFormat="1" ht="15.75" customHeight="1">
      <c r="A290" s="59" t="s">
        <v>558</v>
      </c>
      <c r="B290" s="60" t="s">
        <v>104</v>
      </c>
      <c r="C290" s="61" t="s">
        <v>50</v>
      </c>
      <c r="D290" s="62">
        <v>0.42199999999999999</v>
      </c>
      <c r="E290" s="50">
        <v>2.2800000000000002</v>
      </c>
      <c r="F290" s="64"/>
      <c r="G290" s="64">
        <v>144900</v>
      </c>
      <c r="H290" s="59" t="s">
        <v>27</v>
      </c>
      <c r="I290" s="65" t="s">
        <v>559</v>
      </c>
      <c r="J290" s="40"/>
      <c r="K290" s="41"/>
    </row>
    <row r="291" spans="1:11" s="6" customFormat="1" ht="15.75" customHeight="1">
      <c r="A291" s="44" t="s">
        <v>560</v>
      </c>
      <c r="B291" s="45" t="s">
        <v>104</v>
      </c>
      <c r="C291" s="49" t="s">
        <v>342</v>
      </c>
      <c r="D291" s="47">
        <v>2.7359999999999998</v>
      </c>
      <c r="E291" s="47"/>
      <c r="F291" s="38"/>
      <c r="G291" s="38">
        <v>155900</v>
      </c>
      <c r="H291" s="44" t="s">
        <v>47</v>
      </c>
      <c r="I291" s="48" t="s">
        <v>561</v>
      </c>
      <c r="J291" s="43"/>
      <c r="K291" s="41"/>
    </row>
    <row r="292" spans="1:11" s="55" customFormat="1" ht="15.75" customHeight="1">
      <c r="A292" s="44" t="s">
        <v>562</v>
      </c>
      <c r="B292" s="45" t="s">
        <v>104</v>
      </c>
      <c r="C292" s="49">
        <v>20</v>
      </c>
      <c r="D292" s="50">
        <v>0.26</v>
      </c>
      <c r="E292" s="47"/>
      <c r="F292" s="38"/>
      <c r="G292" s="38">
        <v>139900</v>
      </c>
      <c r="H292" s="44" t="s">
        <v>27</v>
      </c>
      <c r="I292" s="48" t="s">
        <v>563</v>
      </c>
      <c r="J292" s="67"/>
      <c r="K292" s="54"/>
    </row>
    <row r="293" spans="1:11" s="6" customFormat="1" ht="15.75" customHeight="1">
      <c r="A293" s="44" t="s">
        <v>564</v>
      </c>
      <c r="B293" s="45" t="s">
        <v>104</v>
      </c>
      <c r="C293" s="49">
        <v>20</v>
      </c>
      <c r="D293" s="50">
        <v>4.4999999999999998E-2</v>
      </c>
      <c r="E293" s="111"/>
      <c r="F293" s="38"/>
      <c r="G293" s="38">
        <v>149900</v>
      </c>
      <c r="H293" s="44" t="s">
        <v>47</v>
      </c>
      <c r="I293" s="48" t="s">
        <v>565</v>
      </c>
      <c r="J293" s="51"/>
      <c r="K293" s="41"/>
    </row>
    <row r="294" spans="1:11" s="55" customFormat="1" ht="15.75" customHeight="1">
      <c r="A294" s="59" t="s">
        <v>567</v>
      </c>
      <c r="B294" s="60" t="s">
        <v>104</v>
      </c>
      <c r="C294" s="78">
        <v>20</v>
      </c>
      <c r="D294" s="62">
        <v>0.124</v>
      </c>
      <c r="E294" s="70"/>
      <c r="F294" s="38"/>
      <c r="G294" s="64">
        <v>159900</v>
      </c>
      <c r="H294" s="59" t="s">
        <v>47</v>
      </c>
      <c r="I294" s="65" t="s">
        <v>568</v>
      </c>
      <c r="J294" s="68"/>
      <c r="K294" s="54"/>
    </row>
    <row r="295" spans="1:11" s="55" customFormat="1" ht="15.75" customHeight="1">
      <c r="A295" s="59" t="s">
        <v>569</v>
      </c>
      <c r="B295" s="60" t="s">
        <v>104</v>
      </c>
      <c r="C295" s="78">
        <v>20</v>
      </c>
      <c r="D295" s="62">
        <v>3.5369999999999999</v>
      </c>
      <c r="E295" s="70"/>
      <c r="F295" s="38"/>
      <c r="G295" s="64">
        <v>159900</v>
      </c>
      <c r="H295" s="59" t="s">
        <v>47</v>
      </c>
      <c r="I295" s="65" t="s">
        <v>570</v>
      </c>
      <c r="J295" s="68"/>
      <c r="K295" s="54"/>
    </row>
    <row r="296" spans="1:11" s="55" customFormat="1" ht="15.75" customHeight="1">
      <c r="A296" s="80" t="s">
        <v>571</v>
      </c>
      <c r="B296" s="45" t="s">
        <v>104</v>
      </c>
      <c r="C296" s="58" t="s">
        <v>35</v>
      </c>
      <c r="D296" s="103">
        <v>0.125</v>
      </c>
      <c r="E296" s="103"/>
      <c r="F296" s="38"/>
      <c r="G296" s="38">
        <v>39900</v>
      </c>
      <c r="H296" s="44" t="s">
        <v>47</v>
      </c>
      <c r="I296" s="48" t="s">
        <v>572</v>
      </c>
      <c r="J296" s="68"/>
      <c r="K296" s="104"/>
    </row>
    <row r="297" spans="1:11" s="6" customFormat="1" ht="15.75" customHeight="1">
      <c r="A297" s="101" t="s">
        <v>571</v>
      </c>
      <c r="B297" s="60" t="s">
        <v>104</v>
      </c>
      <c r="C297" s="78">
        <v>20</v>
      </c>
      <c r="D297" s="62">
        <v>0.376</v>
      </c>
      <c r="E297" s="47"/>
      <c r="F297" s="38"/>
      <c r="G297" s="64">
        <v>39900</v>
      </c>
      <c r="H297" s="59" t="s">
        <v>39</v>
      </c>
      <c r="I297" s="65" t="s">
        <v>573</v>
      </c>
      <c r="J297" s="71"/>
      <c r="K297" s="41"/>
    </row>
    <row r="298" spans="1:11" s="55" customFormat="1" ht="15.75" customHeight="1">
      <c r="A298" s="59" t="s">
        <v>574</v>
      </c>
      <c r="B298" s="60" t="s">
        <v>104</v>
      </c>
      <c r="C298" s="78" t="s">
        <v>35</v>
      </c>
      <c r="D298" s="62">
        <v>0.36599999999999999</v>
      </c>
      <c r="E298" s="70"/>
      <c r="F298" s="38" t="s">
        <v>323</v>
      </c>
      <c r="G298" s="64">
        <v>109900</v>
      </c>
      <c r="H298" s="59" t="s">
        <v>39</v>
      </c>
      <c r="I298" s="65" t="s">
        <v>575</v>
      </c>
      <c r="J298" s="68"/>
      <c r="K298" s="54"/>
    </row>
    <row r="299" spans="1:11" s="55" customFormat="1" ht="15.75" customHeight="1">
      <c r="A299" s="59" t="s">
        <v>574</v>
      </c>
      <c r="B299" s="60" t="s">
        <v>104</v>
      </c>
      <c r="C299" s="78">
        <v>20</v>
      </c>
      <c r="D299" s="50">
        <v>1.4570000000000001</v>
      </c>
      <c r="E299" s="47"/>
      <c r="F299" s="38"/>
      <c r="G299" s="64">
        <v>99900</v>
      </c>
      <c r="H299" s="59" t="s">
        <v>39</v>
      </c>
      <c r="I299" s="48" t="s">
        <v>576</v>
      </c>
      <c r="J299" s="114"/>
      <c r="K299" s="96"/>
    </row>
    <row r="300" spans="1:11" s="55" customFormat="1" ht="15.75" customHeight="1">
      <c r="A300" s="59" t="s">
        <v>574</v>
      </c>
      <c r="B300" s="60" t="s">
        <v>104</v>
      </c>
      <c r="C300" s="78">
        <v>20</v>
      </c>
      <c r="D300" s="62">
        <v>0.246</v>
      </c>
      <c r="E300" s="70"/>
      <c r="F300" s="38">
        <v>99900</v>
      </c>
      <c r="G300" s="64">
        <v>109900</v>
      </c>
      <c r="H300" s="59" t="s">
        <v>47</v>
      </c>
      <c r="I300" s="65" t="s">
        <v>577</v>
      </c>
      <c r="J300" s="102"/>
      <c r="K300" s="54"/>
    </row>
    <row r="301" spans="1:11" s="55" customFormat="1" ht="15.75" customHeight="1">
      <c r="A301" s="59" t="s">
        <v>578</v>
      </c>
      <c r="B301" s="60" t="s">
        <v>104</v>
      </c>
      <c r="C301" s="78">
        <v>20</v>
      </c>
      <c r="D301" s="62">
        <v>0.183</v>
      </c>
      <c r="E301" s="47"/>
      <c r="F301" s="38"/>
      <c r="G301" s="64">
        <v>139900</v>
      </c>
      <c r="H301" s="59" t="s">
        <v>39</v>
      </c>
      <c r="I301" s="65" t="s">
        <v>579</v>
      </c>
      <c r="J301" s="68"/>
      <c r="K301" s="96"/>
    </row>
    <row r="302" spans="1:11" s="55" customFormat="1" ht="15.75" customHeight="1">
      <c r="A302" s="44" t="s">
        <v>578</v>
      </c>
      <c r="B302" s="45" t="s">
        <v>104</v>
      </c>
      <c r="C302" s="58" t="s">
        <v>35</v>
      </c>
      <c r="D302" s="50">
        <v>0.13</v>
      </c>
      <c r="E302" s="47"/>
      <c r="F302" s="38"/>
      <c r="G302" s="38">
        <v>149900</v>
      </c>
      <c r="H302" s="44" t="s">
        <v>39</v>
      </c>
      <c r="I302" s="48" t="s">
        <v>580</v>
      </c>
      <c r="J302" s="68"/>
      <c r="K302" s="96"/>
    </row>
    <row r="303" spans="1:11" s="55" customFormat="1" ht="15.75" customHeight="1">
      <c r="A303" s="59" t="s">
        <v>581</v>
      </c>
      <c r="B303" s="60" t="s">
        <v>104</v>
      </c>
      <c r="C303" s="78">
        <v>20</v>
      </c>
      <c r="D303" s="62">
        <v>0.122</v>
      </c>
      <c r="E303" s="70"/>
      <c r="F303" s="38"/>
      <c r="G303" s="64">
        <v>99900</v>
      </c>
      <c r="H303" s="59" t="s">
        <v>47</v>
      </c>
      <c r="I303" s="65" t="s">
        <v>582</v>
      </c>
      <c r="J303" s="102"/>
      <c r="K303" s="54"/>
    </row>
    <row r="304" spans="1:11" s="55" customFormat="1" ht="15.75" customHeight="1">
      <c r="A304" s="59" t="s">
        <v>583</v>
      </c>
      <c r="B304" s="60" t="s">
        <v>104</v>
      </c>
      <c r="C304" s="61">
        <v>20</v>
      </c>
      <c r="D304" s="50">
        <v>0.14000000000000001</v>
      </c>
      <c r="E304" s="66"/>
      <c r="F304" s="64"/>
      <c r="G304" s="95">
        <v>129900</v>
      </c>
      <c r="H304" s="59" t="s">
        <v>39</v>
      </c>
      <c r="I304" s="65" t="s">
        <v>584</v>
      </c>
      <c r="J304" s="102"/>
      <c r="K304" s="96"/>
    </row>
    <row r="305" spans="1:11" s="55" customFormat="1" ht="15.75" customHeight="1">
      <c r="A305" s="44" t="s">
        <v>583</v>
      </c>
      <c r="B305" s="45" t="s">
        <v>104</v>
      </c>
      <c r="C305" s="49">
        <v>20</v>
      </c>
      <c r="D305" s="50">
        <v>0.16800000000000001</v>
      </c>
      <c r="E305" s="47"/>
      <c r="F305" s="64"/>
      <c r="G305" s="94">
        <v>129900</v>
      </c>
      <c r="H305" s="44" t="s">
        <v>47</v>
      </c>
      <c r="I305" s="48" t="s">
        <v>585</v>
      </c>
      <c r="J305" s="41"/>
      <c r="K305" s="96"/>
    </row>
    <row r="306" spans="1:11" s="55" customFormat="1" ht="15.75" customHeight="1">
      <c r="A306" s="59" t="s">
        <v>586</v>
      </c>
      <c r="B306" s="60" t="s">
        <v>104</v>
      </c>
      <c r="C306" s="78" t="s">
        <v>35</v>
      </c>
      <c r="D306" s="115">
        <v>0.13600000000000001</v>
      </c>
      <c r="E306" s="115"/>
      <c r="F306" s="38"/>
      <c r="G306" s="64">
        <v>119900</v>
      </c>
      <c r="H306" s="59" t="s">
        <v>39</v>
      </c>
      <c r="I306" s="65" t="s">
        <v>587</v>
      </c>
      <c r="J306" s="102"/>
      <c r="K306" s="104"/>
    </row>
    <row r="307" spans="1:11" s="55" customFormat="1" ht="15.75" customHeight="1">
      <c r="A307" s="59" t="s">
        <v>586</v>
      </c>
      <c r="B307" s="60" t="s">
        <v>104</v>
      </c>
      <c r="C307" s="78">
        <v>20</v>
      </c>
      <c r="D307" s="103">
        <v>0.25800000000000001</v>
      </c>
      <c r="E307" s="115"/>
      <c r="F307" s="38"/>
      <c r="G307" s="64">
        <v>109900</v>
      </c>
      <c r="H307" s="59" t="s">
        <v>39</v>
      </c>
      <c r="I307" s="48" t="s">
        <v>588</v>
      </c>
      <c r="J307" s="102"/>
      <c r="K307" s="104"/>
    </row>
    <row r="308" spans="1:11" s="6" customFormat="1" ht="15.75" customHeight="1">
      <c r="A308" s="80" t="s">
        <v>589</v>
      </c>
      <c r="B308" s="45" t="s">
        <v>104</v>
      </c>
      <c r="C308" s="58">
        <v>20</v>
      </c>
      <c r="D308" s="50">
        <v>0.14499999999999999</v>
      </c>
      <c r="E308" s="47"/>
      <c r="F308" s="38"/>
      <c r="G308" s="38">
        <v>39900</v>
      </c>
      <c r="H308" s="44" t="s">
        <v>39</v>
      </c>
      <c r="I308" s="48" t="s">
        <v>590</v>
      </c>
      <c r="J308" s="71"/>
      <c r="K308" s="41"/>
    </row>
    <row r="309" spans="1:11" s="55" customFormat="1" ht="15.75" customHeight="1">
      <c r="A309" s="44" t="s">
        <v>591</v>
      </c>
      <c r="B309" s="45" t="s">
        <v>566</v>
      </c>
      <c r="C309" s="112">
        <v>20</v>
      </c>
      <c r="D309" s="50">
        <v>0.14599999999999999</v>
      </c>
      <c r="E309" s="47"/>
      <c r="F309" s="38"/>
      <c r="G309" s="38">
        <v>59900</v>
      </c>
      <c r="H309" s="44" t="s">
        <v>39</v>
      </c>
      <c r="I309" s="48" t="s">
        <v>592</v>
      </c>
      <c r="J309" s="40"/>
      <c r="K309" s="54"/>
    </row>
    <row r="310" spans="1:11" s="55" customFormat="1" ht="15.75" customHeight="1">
      <c r="A310" s="59" t="s">
        <v>593</v>
      </c>
      <c r="B310" s="60" t="s">
        <v>104</v>
      </c>
      <c r="C310" s="61" t="s">
        <v>50</v>
      </c>
      <c r="D310" s="103">
        <v>0.246</v>
      </c>
      <c r="E310" s="115"/>
      <c r="F310" s="38"/>
      <c r="G310" s="64">
        <v>109900</v>
      </c>
      <c r="H310" s="59" t="s">
        <v>47</v>
      </c>
      <c r="I310" s="65" t="s">
        <v>594</v>
      </c>
      <c r="J310" s="102"/>
      <c r="K310" s="104"/>
    </row>
    <row r="311" spans="1:11" s="55" customFormat="1" ht="15.75" customHeight="1">
      <c r="A311" s="59" t="s">
        <v>593</v>
      </c>
      <c r="B311" s="60" t="s">
        <v>104</v>
      </c>
      <c r="C311" s="61" t="s">
        <v>50</v>
      </c>
      <c r="D311" s="115">
        <v>0.51</v>
      </c>
      <c r="E311" s="116"/>
      <c r="F311" s="38"/>
      <c r="G311" s="64">
        <v>109900</v>
      </c>
      <c r="H311" s="59" t="s">
        <v>39</v>
      </c>
      <c r="I311" s="65" t="s">
        <v>595</v>
      </c>
      <c r="J311" s="102"/>
      <c r="K311" s="104"/>
    </row>
    <row r="312" spans="1:11" s="6" customFormat="1" ht="15.75" customHeight="1">
      <c r="A312" s="44" t="s">
        <v>596</v>
      </c>
      <c r="B312" s="45" t="s">
        <v>104</v>
      </c>
      <c r="C312" s="58">
        <v>20</v>
      </c>
      <c r="D312" s="50">
        <v>0.30499999999999999</v>
      </c>
      <c r="E312" s="47"/>
      <c r="F312" s="38"/>
      <c r="G312" s="38">
        <v>149900</v>
      </c>
      <c r="H312" s="44" t="s">
        <v>27</v>
      </c>
      <c r="I312" s="48" t="s">
        <v>946</v>
      </c>
      <c r="J312" s="41"/>
      <c r="K312" s="69"/>
    </row>
    <row r="313" spans="1:11" s="6" customFormat="1" ht="15.75" customHeight="1">
      <c r="A313" s="80" t="s">
        <v>597</v>
      </c>
      <c r="B313" s="45" t="s">
        <v>104</v>
      </c>
      <c r="C313" s="58" t="s">
        <v>35</v>
      </c>
      <c r="D313" s="50">
        <v>0.155</v>
      </c>
      <c r="E313" s="63"/>
      <c r="F313" s="38"/>
      <c r="G313" s="38">
        <v>154900</v>
      </c>
      <c r="H313" s="44" t="s">
        <v>39</v>
      </c>
      <c r="I313" s="48" t="s">
        <v>598</v>
      </c>
      <c r="J313" s="71"/>
      <c r="K313" s="41"/>
    </row>
    <row r="314" spans="1:11" s="55" customFormat="1" ht="15.75" customHeight="1">
      <c r="A314" s="44" t="s">
        <v>599</v>
      </c>
      <c r="B314" s="45" t="s">
        <v>104</v>
      </c>
      <c r="C314" s="49" t="s">
        <v>35</v>
      </c>
      <c r="D314" s="103">
        <v>0.17799999999999999</v>
      </c>
      <c r="E314" s="115"/>
      <c r="F314" s="38"/>
      <c r="G314" s="38">
        <v>109900</v>
      </c>
      <c r="H314" s="44" t="s">
        <v>39</v>
      </c>
      <c r="I314" s="48" t="s">
        <v>600</v>
      </c>
      <c r="J314" s="68"/>
      <c r="K314" s="104"/>
    </row>
    <row r="315" spans="1:11" s="55" customFormat="1" ht="15.75" customHeight="1">
      <c r="A315" s="44" t="s">
        <v>599</v>
      </c>
      <c r="B315" s="45" t="s">
        <v>104</v>
      </c>
      <c r="C315" s="49">
        <v>20</v>
      </c>
      <c r="D315" s="103">
        <v>3.6870000000000003</v>
      </c>
      <c r="E315" s="115"/>
      <c r="F315" s="38" t="s">
        <v>436</v>
      </c>
      <c r="G315" s="38">
        <v>109900</v>
      </c>
      <c r="H315" s="44" t="s">
        <v>47</v>
      </c>
      <c r="I315" s="48" t="s">
        <v>601</v>
      </c>
      <c r="J315" s="68"/>
      <c r="K315" s="104"/>
    </row>
    <row r="316" spans="1:11" s="6" customFormat="1" ht="15.75" customHeight="1">
      <c r="A316" s="87" t="s">
        <v>602</v>
      </c>
      <c r="B316" s="88" t="s">
        <v>104</v>
      </c>
      <c r="C316" s="89">
        <v>20</v>
      </c>
      <c r="D316" s="90">
        <v>2.2120000000000002</v>
      </c>
      <c r="E316" s="52"/>
      <c r="F316" s="38" t="s">
        <v>603</v>
      </c>
      <c r="G316" s="38">
        <v>129900</v>
      </c>
      <c r="H316" s="44" t="s">
        <v>47</v>
      </c>
      <c r="I316" s="48" t="s">
        <v>604</v>
      </c>
      <c r="J316" s="40"/>
      <c r="K316" s="69"/>
    </row>
    <row r="317" spans="1:11" s="6" customFormat="1" ht="15.75" customHeight="1">
      <c r="A317" s="93" t="s">
        <v>605</v>
      </c>
      <c r="B317" s="45" t="s">
        <v>104</v>
      </c>
      <c r="C317" s="58">
        <v>20</v>
      </c>
      <c r="D317" s="47">
        <v>97.932000000000002</v>
      </c>
      <c r="E317" s="47"/>
      <c r="F317" s="38"/>
      <c r="G317" s="38">
        <v>144900</v>
      </c>
      <c r="H317" s="44" t="s">
        <v>27</v>
      </c>
      <c r="I317" s="48" t="s">
        <v>606</v>
      </c>
      <c r="J317" s="41" t="s">
        <v>607</v>
      </c>
      <c r="K317" s="41"/>
    </row>
    <row r="318" spans="1:11" s="55" customFormat="1" ht="15.75" customHeight="1">
      <c r="A318" s="44" t="s">
        <v>605</v>
      </c>
      <c r="B318" s="45" t="s">
        <v>104</v>
      </c>
      <c r="C318" s="49" t="s">
        <v>35</v>
      </c>
      <c r="D318" s="50">
        <v>0.17300000000000001</v>
      </c>
      <c r="E318" s="47"/>
      <c r="F318" s="38"/>
      <c r="G318" s="38">
        <v>169900</v>
      </c>
      <c r="H318" s="44" t="s">
        <v>27</v>
      </c>
      <c r="I318" s="48" t="s">
        <v>947</v>
      </c>
      <c r="J318" s="67"/>
      <c r="K318" s="54"/>
    </row>
    <row r="319" spans="1:11" s="55" customFormat="1" ht="15.75" customHeight="1">
      <c r="A319" s="44" t="s">
        <v>608</v>
      </c>
      <c r="B319" s="45" t="s">
        <v>104</v>
      </c>
      <c r="C319" s="49" t="s">
        <v>35</v>
      </c>
      <c r="D319" s="50">
        <v>0.17799999999999999</v>
      </c>
      <c r="E319" s="47"/>
      <c r="F319" s="38"/>
      <c r="G319" s="38">
        <v>99900</v>
      </c>
      <c r="H319" s="44" t="s">
        <v>27</v>
      </c>
      <c r="I319" s="48" t="s">
        <v>609</v>
      </c>
      <c r="J319" s="67"/>
      <c r="K319" s="54"/>
    </row>
    <row r="320" spans="1:11" s="55" customFormat="1" ht="15.75" customHeight="1">
      <c r="A320" s="44" t="s">
        <v>610</v>
      </c>
      <c r="B320" s="45" t="s">
        <v>114</v>
      </c>
      <c r="C320" s="49">
        <v>20</v>
      </c>
      <c r="D320" s="50"/>
      <c r="E320" s="47">
        <v>2.27</v>
      </c>
      <c r="F320" s="38"/>
      <c r="G320" s="38">
        <v>155900</v>
      </c>
      <c r="H320" s="44" t="s">
        <v>53</v>
      </c>
      <c r="I320" s="117" t="s">
        <v>611</v>
      </c>
      <c r="J320" s="67"/>
      <c r="K320" s="54"/>
    </row>
    <row r="321" spans="1:11" s="55" customFormat="1" ht="15.75" customHeight="1">
      <c r="A321" s="44" t="s">
        <v>612</v>
      </c>
      <c r="B321" s="45" t="s">
        <v>104</v>
      </c>
      <c r="C321" s="49">
        <v>20</v>
      </c>
      <c r="D321" s="103">
        <v>0.192</v>
      </c>
      <c r="E321" s="115"/>
      <c r="F321" s="38"/>
      <c r="G321" s="38">
        <v>109900</v>
      </c>
      <c r="H321" s="44" t="s">
        <v>47</v>
      </c>
      <c r="I321" s="48" t="s">
        <v>613</v>
      </c>
      <c r="J321" s="68"/>
      <c r="K321" s="104"/>
    </row>
    <row r="322" spans="1:11" s="6" customFormat="1" ht="15.75" customHeight="1">
      <c r="A322" s="44" t="s">
        <v>614</v>
      </c>
      <c r="B322" s="45" t="s">
        <v>104</v>
      </c>
      <c r="C322" s="49">
        <v>20</v>
      </c>
      <c r="D322" s="50">
        <v>0.245</v>
      </c>
      <c r="E322" s="47"/>
      <c r="F322" s="64"/>
      <c r="G322" s="94">
        <v>133900</v>
      </c>
      <c r="H322" s="44" t="s">
        <v>47</v>
      </c>
      <c r="I322" s="48" t="s">
        <v>948</v>
      </c>
      <c r="J322" s="40"/>
      <c r="K322" s="69"/>
    </row>
    <row r="323" spans="1:11" s="55" customFormat="1" ht="15.75" customHeight="1">
      <c r="A323" s="44" t="s">
        <v>615</v>
      </c>
      <c r="B323" s="45" t="s">
        <v>114</v>
      </c>
      <c r="C323" s="58" t="s">
        <v>113</v>
      </c>
      <c r="D323" s="50"/>
      <c r="E323" s="47">
        <v>1</v>
      </c>
      <c r="F323" s="38"/>
      <c r="G323" s="38">
        <v>189900</v>
      </c>
      <c r="H323" s="44" t="s">
        <v>53</v>
      </c>
      <c r="I323" s="48" t="s">
        <v>616</v>
      </c>
      <c r="J323" s="67"/>
      <c r="K323" s="54"/>
    </row>
    <row r="324" spans="1:11" s="6" customFormat="1" ht="15.75" customHeight="1">
      <c r="A324" s="44" t="s">
        <v>617</v>
      </c>
      <c r="B324" s="45" t="s">
        <v>114</v>
      </c>
      <c r="C324" s="49">
        <v>20</v>
      </c>
      <c r="D324" s="50"/>
      <c r="E324" s="50">
        <v>7.5</v>
      </c>
      <c r="F324" s="38"/>
      <c r="G324" s="38">
        <v>149900</v>
      </c>
      <c r="H324" s="44" t="s">
        <v>53</v>
      </c>
      <c r="I324" s="48" t="s">
        <v>618</v>
      </c>
      <c r="J324" s="51"/>
      <c r="K324" s="41"/>
    </row>
    <row r="325" spans="1:11" s="55" customFormat="1" ht="15.75" customHeight="1">
      <c r="A325" s="44" t="s">
        <v>619</v>
      </c>
      <c r="B325" s="45" t="s">
        <v>104</v>
      </c>
      <c r="C325" s="112">
        <v>20</v>
      </c>
      <c r="D325" s="50"/>
      <c r="E325" s="47">
        <v>7.49</v>
      </c>
      <c r="F325" s="38"/>
      <c r="G325" s="38">
        <v>149900</v>
      </c>
      <c r="H325" s="44" t="s">
        <v>53</v>
      </c>
      <c r="I325" s="48" t="s">
        <v>618</v>
      </c>
      <c r="J325" s="40" t="s">
        <v>620</v>
      </c>
      <c r="K325" s="54"/>
    </row>
    <row r="326" spans="1:11" s="55" customFormat="1" ht="15.75" customHeight="1">
      <c r="A326" s="44" t="s">
        <v>621</v>
      </c>
      <c r="B326" s="45" t="s">
        <v>114</v>
      </c>
      <c r="C326" s="112" t="s">
        <v>113</v>
      </c>
      <c r="D326" s="50"/>
      <c r="E326" s="47">
        <v>4.75</v>
      </c>
      <c r="F326" s="38"/>
      <c r="G326" s="38">
        <v>189900</v>
      </c>
      <c r="H326" s="44" t="s">
        <v>53</v>
      </c>
      <c r="I326" s="48" t="s">
        <v>622</v>
      </c>
      <c r="J326" s="67"/>
      <c r="K326" s="54"/>
    </row>
    <row r="327" spans="1:11" s="6" customFormat="1" ht="15.75" customHeight="1">
      <c r="A327" s="80" t="s">
        <v>623</v>
      </c>
      <c r="B327" s="45" t="s">
        <v>104</v>
      </c>
      <c r="C327" s="58" t="s">
        <v>35</v>
      </c>
      <c r="D327" s="50">
        <v>1.03</v>
      </c>
      <c r="E327" s="47"/>
      <c r="F327" s="38"/>
      <c r="G327" s="38">
        <v>49900</v>
      </c>
      <c r="H327" s="44" t="s">
        <v>39</v>
      </c>
      <c r="I327" s="48" t="s">
        <v>624</v>
      </c>
      <c r="J327" s="71"/>
      <c r="K327" s="41"/>
    </row>
    <row r="328" spans="1:11" s="55" customFormat="1" ht="15.75" customHeight="1">
      <c r="A328" s="59" t="s">
        <v>625</v>
      </c>
      <c r="B328" s="60" t="s">
        <v>104</v>
      </c>
      <c r="C328" s="61">
        <v>20</v>
      </c>
      <c r="D328" s="62">
        <v>0.52500000000000002</v>
      </c>
      <c r="E328" s="50"/>
      <c r="F328" s="38"/>
      <c r="G328" s="64">
        <v>109900</v>
      </c>
      <c r="H328" s="59" t="s">
        <v>47</v>
      </c>
      <c r="I328" s="65" t="s">
        <v>626</v>
      </c>
      <c r="J328" s="41"/>
      <c r="K328" s="54"/>
    </row>
    <row r="329" spans="1:11" s="55" customFormat="1" ht="15.75" customHeight="1">
      <c r="A329" s="44" t="s">
        <v>627</v>
      </c>
      <c r="B329" s="45" t="s">
        <v>104</v>
      </c>
      <c r="C329" s="58" t="s">
        <v>35</v>
      </c>
      <c r="D329" s="50">
        <v>0.17500000000000002</v>
      </c>
      <c r="E329" s="63"/>
      <c r="F329" s="64"/>
      <c r="G329" s="38">
        <v>109900</v>
      </c>
      <c r="H329" s="44" t="s">
        <v>39</v>
      </c>
      <c r="I329" s="48" t="s">
        <v>628</v>
      </c>
      <c r="J329" s="40"/>
      <c r="K329" s="54"/>
    </row>
    <row r="330" spans="1:11" s="55" customFormat="1" ht="15.75" customHeight="1">
      <c r="A330" s="93" t="s">
        <v>629</v>
      </c>
      <c r="B330" s="45" t="s">
        <v>104</v>
      </c>
      <c r="C330" s="112">
        <v>20</v>
      </c>
      <c r="D330" s="50">
        <v>20.009</v>
      </c>
      <c r="E330" s="47"/>
      <c r="F330" s="38"/>
      <c r="G330" s="38">
        <v>149900</v>
      </c>
      <c r="H330" s="44" t="s">
        <v>27</v>
      </c>
      <c r="I330" s="48" t="s">
        <v>630</v>
      </c>
      <c r="J330" s="40" t="s">
        <v>631</v>
      </c>
      <c r="K330" s="54"/>
    </row>
    <row r="331" spans="1:11" s="55" customFormat="1" ht="15.75" customHeight="1">
      <c r="A331" s="44" t="s">
        <v>629</v>
      </c>
      <c r="B331" s="45" t="s">
        <v>104</v>
      </c>
      <c r="C331" s="112" t="s">
        <v>35</v>
      </c>
      <c r="D331" s="50">
        <v>1.863</v>
      </c>
      <c r="E331" s="47">
        <v>75.3</v>
      </c>
      <c r="F331" s="38">
        <v>139900</v>
      </c>
      <c r="G331" s="38">
        <v>149900</v>
      </c>
      <c r="H331" s="44" t="s">
        <v>27</v>
      </c>
      <c r="I331" s="48" t="s">
        <v>632</v>
      </c>
      <c r="J331" s="40" t="s">
        <v>633</v>
      </c>
      <c r="K331" s="54"/>
    </row>
    <row r="332" spans="1:11" s="6" customFormat="1" ht="15.75" customHeight="1">
      <c r="A332" s="44" t="s">
        <v>634</v>
      </c>
      <c r="B332" s="45" t="s">
        <v>104</v>
      </c>
      <c r="C332" s="49">
        <v>20</v>
      </c>
      <c r="D332" s="50">
        <v>0.97499999999999998</v>
      </c>
      <c r="E332" s="47"/>
      <c r="F332" s="38"/>
      <c r="G332" s="38">
        <v>39900</v>
      </c>
      <c r="H332" s="44" t="s">
        <v>39</v>
      </c>
      <c r="I332" s="48" t="s">
        <v>635</v>
      </c>
      <c r="J332" s="51"/>
      <c r="K332" s="41"/>
    </row>
    <row r="333" spans="1:11" s="55" customFormat="1" ht="15.75" customHeight="1">
      <c r="A333" s="44" t="s">
        <v>636</v>
      </c>
      <c r="B333" s="45" t="s">
        <v>41</v>
      </c>
      <c r="C333" s="49">
        <v>20</v>
      </c>
      <c r="D333" s="50">
        <v>0.182</v>
      </c>
      <c r="E333" s="50"/>
      <c r="F333" s="38"/>
      <c r="G333" s="38">
        <v>59900</v>
      </c>
      <c r="H333" s="44" t="s">
        <v>39</v>
      </c>
      <c r="I333" s="48" t="s">
        <v>637</v>
      </c>
      <c r="J333" s="41"/>
      <c r="K333" s="54"/>
    </row>
    <row r="334" spans="1:11" s="55" customFormat="1" ht="15.75" customHeight="1">
      <c r="A334" s="59" t="s">
        <v>638</v>
      </c>
      <c r="B334" s="60" t="s">
        <v>104</v>
      </c>
      <c r="C334" s="61">
        <v>20</v>
      </c>
      <c r="D334" s="50">
        <v>2.1019999999999999</v>
      </c>
      <c r="E334" s="50"/>
      <c r="F334" s="38"/>
      <c r="G334" s="64">
        <v>109900</v>
      </c>
      <c r="H334" s="59" t="s">
        <v>47</v>
      </c>
      <c r="I334" s="48" t="s">
        <v>639</v>
      </c>
      <c r="J334" s="41"/>
      <c r="K334" s="54"/>
    </row>
    <row r="335" spans="1:11" s="55" customFormat="1" ht="15.75" customHeight="1">
      <c r="A335" s="44" t="s">
        <v>638</v>
      </c>
      <c r="B335" s="45" t="s">
        <v>104</v>
      </c>
      <c r="C335" s="58">
        <v>20</v>
      </c>
      <c r="D335" s="50">
        <v>1.0189999999999999</v>
      </c>
      <c r="E335" s="84"/>
      <c r="F335" s="38"/>
      <c r="G335" s="38">
        <v>99900</v>
      </c>
      <c r="H335" s="44" t="s">
        <v>39</v>
      </c>
      <c r="I335" s="48" t="s">
        <v>640</v>
      </c>
      <c r="J335" s="68"/>
      <c r="K335" s="54"/>
    </row>
    <row r="336" spans="1:11" s="55" customFormat="1" ht="15.75" customHeight="1">
      <c r="A336" s="44" t="s">
        <v>638</v>
      </c>
      <c r="B336" s="45" t="s">
        <v>104</v>
      </c>
      <c r="C336" s="58" t="s">
        <v>35</v>
      </c>
      <c r="D336" s="50">
        <v>0.52800000000000002</v>
      </c>
      <c r="E336" s="84"/>
      <c r="F336" s="38"/>
      <c r="G336" s="38">
        <v>109900</v>
      </c>
      <c r="H336" s="44" t="s">
        <v>47</v>
      </c>
      <c r="I336" s="48" t="s">
        <v>641</v>
      </c>
      <c r="J336" s="68"/>
      <c r="K336" s="54"/>
    </row>
    <row r="337" spans="1:256" s="55" customFormat="1" ht="15.75" customHeight="1">
      <c r="A337" s="44" t="s">
        <v>638</v>
      </c>
      <c r="B337" s="45" t="s">
        <v>104</v>
      </c>
      <c r="C337" s="58" t="s">
        <v>35</v>
      </c>
      <c r="D337" s="50">
        <v>0.159</v>
      </c>
      <c r="E337" s="84"/>
      <c r="F337" s="38"/>
      <c r="G337" s="38">
        <v>109900</v>
      </c>
      <c r="H337" s="44" t="s">
        <v>39</v>
      </c>
      <c r="I337" s="48" t="s">
        <v>642</v>
      </c>
      <c r="J337" s="68"/>
      <c r="K337" s="54"/>
    </row>
    <row r="338" spans="1:256" s="55" customFormat="1" ht="15.75" customHeight="1">
      <c r="A338" s="118" t="s">
        <v>643</v>
      </c>
      <c r="B338" s="60" t="s">
        <v>104</v>
      </c>
      <c r="C338" s="78">
        <v>20</v>
      </c>
      <c r="D338" s="47">
        <v>3.42</v>
      </c>
      <c r="E338" s="108">
        <v>11.459</v>
      </c>
      <c r="F338" s="38">
        <v>134900</v>
      </c>
      <c r="G338" s="38">
        <v>144900</v>
      </c>
      <c r="H338" s="44" t="s">
        <v>39</v>
      </c>
      <c r="I338" s="48" t="s">
        <v>644</v>
      </c>
      <c r="J338" s="40"/>
      <c r="K338" s="54"/>
    </row>
    <row r="339" spans="1:256" s="6" customFormat="1" ht="15.75" customHeight="1">
      <c r="A339" s="44" t="s">
        <v>643</v>
      </c>
      <c r="B339" s="45" t="s">
        <v>104</v>
      </c>
      <c r="C339" s="49" t="s">
        <v>35</v>
      </c>
      <c r="D339" s="50">
        <v>1.7690000000000001</v>
      </c>
      <c r="E339" s="47"/>
      <c r="F339" s="38"/>
      <c r="G339" s="38">
        <v>149900</v>
      </c>
      <c r="H339" s="44" t="s">
        <v>47</v>
      </c>
      <c r="I339" s="48" t="s">
        <v>645</v>
      </c>
      <c r="J339" s="40" t="s">
        <v>646</v>
      </c>
      <c r="K339" s="69"/>
    </row>
    <row r="340" spans="1:256" s="55" customFormat="1" ht="15.75" customHeight="1">
      <c r="A340" s="93" t="s">
        <v>647</v>
      </c>
      <c r="B340" s="45" t="s">
        <v>104</v>
      </c>
      <c r="C340" s="49" t="s">
        <v>35</v>
      </c>
      <c r="D340" s="90">
        <v>2.6630000000000003</v>
      </c>
      <c r="E340" s="90">
        <v>141.125</v>
      </c>
      <c r="F340" s="38"/>
      <c r="G340" s="38">
        <v>149900</v>
      </c>
      <c r="H340" s="44" t="s">
        <v>39</v>
      </c>
      <c r="I340" s="48" t="s">
        <v>949</v>
      </c>
      <c r="J340" s="40"/>
      <c r="K340" s="54"/>
    </row>
    <row r="341" spans="1:256" s="6" customFormat="1" ht="15.75" customHeight="1">
      <c r="A341" s="59" t="s">
        <v>643</v>
      </c>
      <c r="B341" s="60" t="s">
        <v>104</v>
      </c>
      <c r="C341" s="61" t="s">
        <v>648</v>
      </c>
      <c r="D341" s="62">
        <v>0.22700000000000001</v>
      </c>
      <c r="E341" s="84"/>
      <c r="F341" s="38"/>
      <c r="G341" s="64">
        <v>109900</v>
      </c>
      <c r="H341" s="59" t="s">
        <v>47</v>
      </c>
      <c r="I341" s="65" t="s">
        <v>649</v>
      </c>
      <c r="J341" s="40"/>
      <c r="K341" s="69"/>
    </row>
    <row r="342" spans="1:256" s="6" customFormat="1" ht="15.75" customHeight="1">
      <c r="A342" s="59" t="s">
        <v>643</v>
      </c>
      <c r="B342" s="60" t="s">
        <v>104</v>
      </c>
      <c r="C342" s="61" t="s">
        <v>420</v>
      </c>
      <c r="D342" s="62">
        <v>0.82300000000000006</v>
      </c>
      <c r="E342" s="84"/>
      <c r="F342" s="38"/>
      <c r="G342" s="64">
        <v>109900</v>
      </c>
      <c r="H342" s="59" t="s">
        <v>47</v>
      </c>
      <c r="I342" s="65" t="s">
        <v>650</v>
      </c>
      <c r="J342" s="40"/>
      <c r="K342" s="69"/>
    </row>
    <row r="343" spans="1:256" s="44" customFormat="1" ht="15.75" customHeight="1">
      <c r="A343" s="44" t="s">
        <v>643</v>
      </c>
      <c r="B343" s="45" t="s">
        <v>104</v>
      </c>
      <c r="C343" s="49" t="s">
        <v>342</v>
      </c>
      <c r="D343" s="50">
        <v>0.52</v>
      </c>
      <c r="E343" s="72"/>
      <c r="F343" s="38"/>
      <c r="G343" s="38">
        <v>177900</v>
      </c>
      <c r="H343" s="44" t="s">
        <v>47</v>
      </c>
      <c r="I343" s="48" t="s">
        <v>651</v>
      </c>
      <c r="J343" s="41"/>
      <c r="K343" s="45"/>
      <c r="L343" s="49"/>
      <c r="M343" s="62"/>
      <c r="N343" s="72"/>
      <c r="O343" s="64"/>
      <c r="P343" s="38"/>
      <c r="R343" s="48"/>
      <c r="T343" s="45"/>
      <c r="U343" s="49"/>
      <c r="V343" s="62"/>
      <c r="W343" s="72"/>
      <c r="X343" s="64"/>
      <c r="Y343" s="38"/>
      <c r="AA343" s="48"/>
      <c r="AC343" s="45"/>
      <c r="AD343" s="49"/>
      <c r="AE343" s="62"/>
      <c r="AF343" s="72"/>
      <c r="AG343" s="64"/>
      <c r="AH343" s="38"/>
      <c r="AJ343" s="48"/>
      <c r="AL343" s="45"/>
      <c r="AM343" s="49"/>
      <c r="AN343" s="62"/>
      <c r="AO343" s="72"/>
      <c r="AP343" s="64"/>
      <c r="AQ343" s="38"/>
      <c r="AS343" s="48"/>
      <c r="AU343" s="45"/>
      <c r="AV343" s="49"/>
      <c r="AW343" s="62"/>
      <c r="AX343" s="72"/>
      <c r="AY343" s="64"/>
      <c r="AZ343" s="38"/>
      <c r="BB343" s="48"/>
      <c r="BD343" s="45"/>
      <c r="BE343" s="49"/>
      <c r="BF343" s="62"/>
      <c r="BG343" s="72"/>
      <c r="BH343" s="64"/>
      <c r="BI343" s="38"/>
      <c r="BK343" s="48"/>
      <c r="BM343" s="45"/>
      <c r="BN343" s="49"/>
      <c r="BO343" s="62"/>
      <c r="BP343" s="72"/>
      <c r="BQ343" s="64"/>
      <c r="BR343" s="38"/>
      <c r="BT343" s="48"/>
      <c r="BV343" s="45"/>
      <c r="BW343" s="49"/>
      <c r="BX343" s="62"/>
      <c r="BY343" s="72"/>
      <c r="BZ343" s="64"/>
      <c r="CA343" s="38"/>
      <c r="CC343" s="48"/>
      <c r="CE343" s="45"/>
      <c r="CF343" s="49"/>
      <c r="CG343" s="62"/>
      <c r="CH343" s="72"/>
      <c r="CI343" s="64"/>
      <c r="CJ343" s="38"/>
      <c r="CL343" s="48"/>
      <c r="CN343" s="45"/>
      <c r="CO343" s="49"/>
      <c r="CP343" s="62"/>
      <c r="CQ343" s="72"/>
      <c r="CR343" s="64"/>
      <c r="CS343" s="38"/>
      <c r="CU343" s="48"/>
      <c r="CW343" s="45"/>
      <c r="CX343" s="49"/>
      <c r="CY343" s="62"/>
      <c r="CZ343" s="72"/>
      <c r="DA343" s="64"/>
      <c r="DB343" s="38"/>
      <c r="DD343" s="48"/>
      <c r="DF343" s="45"/>
      <c r="DG343" s="49"/>
      <c r="DH343" s="62"/>
      <c r="DI343" s="72"/>
      <c r="DJ343" s="64"/>
      <c r="DK343" s="38"/>
      <c r="DM343" s="48"/>
      <c r="DO343" s="45"/>
      <c r="DP343" s="49"/>
      <c r="DQ343" s="62"/>
      <c r="DR343" s="72"/>
      <c r="DS343" s="64"/>
      <c r="DT343" s="38"/>
      <c r="DV343" s="48"/>
      <c r="DX343" s="45"/>
      <c r="DY343" s="49"/>
      <c r="DZ343" s="62"/>
      <c r="EA343" s="72"/>
      <c r="EB343" s="64"/>
      <c r="EC343" s="38"/>
      <c r="EE343" s="48"/>
      <c r="EG343" s="45"/>
      <c r="EH343" s="49"/>
      <c r="EI343" s="62"/>
      <c r="EJ343" s="72"/>
      <c r="EK343" s="64"/>
      <c r="EL343" s="38"/>
      <c r="EN343" s="48"/>
      <c r="EP343" s="45"/>
      <c r="EQ343" s="49"/>
      <c r="ER343" s="62"/>
      <c r="ES343" s="72"/>
      <c r="ET343" s="64"/>
      <c r="EU343" s="38"/>
      <c r="EW343" s="48"/>
      <c r="EY343" s="45"/>
      <c r="EZ343" s="49"/>
      <c r="FA343" s="62"/>
      <c r="FB343" s="72"/>
      <c r="FC343" s="64"/>
      <c r="FD343" s="38"/>
      <c r="FF343" s="48"/>
      <c r="FH343" s="45"/>
      <c r="FI343" s="49"/>
      <c r="FJ343" s="62"/>
      <c r="FK343" s="72"/>
      <c r="FL343" s="64"/>
      <c r="FM343" s="38"/>
      <c r="FO343" s="48"/>
      <c r="FQ343" s="45"/>
      <c r="FR343" s="49"/>
      <c r="FS343" s="62"/>
      <c r="FT343" s="72"/>
      <c r="FU343" s="64"/>
      <c r="FV343" s="38"/>
      <c r="FX343" s="48"/>
      <c r="FZ343" s="45"/>
      <c r="GA343" s="49"/>
      <c r="GB343" s="62"/>
      <c r="GC343" s="72"/>
      <c r="GD343" s="64"/>
      <c r="GE343" s="38"/>
      <c r="GG343" s="48"/>
      <c r="GI343" s="45"/>
      <c r="GJ343" s="49"/>
      <c r="GK343" s="62"/>
      <c r="GL343" s="72"/>
      <c r="GM343" s="64"/>
      <c r="GN343" s="38"/>
      <c r="GP343" s="48"/>
      <c r="GR343" s="45"/>
      <c r="GS343" s="49"/>
      <c r="GT343" s="62"/>
      <c r="GU343" s="72"/>
      <c r="GV343" s="64"/>
      <c r="GW343" s="38"/>
      <c r="GY343" s="48"/>
      <c r="HA343" s="45"/>
      <c r="HB343" s="49"/>
      <c r="HC343" s="62"/>
      <c r="HD343" s="72"/>
      <c r="HE343" s="64"/>
      <c r="HF343" s="38"/>
      <c r="HH343" s="48"/>
      <c r="HJ343" s="45"/>
      <c r="HK343" s="49"/>
      <c r="HL343" s="62"/>
      <c r="HM343" s="72"/>
      <c r="HN343" s="64"/>
      <c r="HO343" s="38"/>
      <c r="HQ343" s="48"/>
      <c r="HS343" s="45"/>
      <c r="HT343" s="49"/>
      <c r="HU343" s="62"/>
      <c r="HV343" s="72"/>
      <c r="HW343" s="64"/>
      <c r="HX343" s="38"/>
      <c r="HZ343" s="48"/>
      <c r="IB343" s="45"/>
      <c r="IC343" s="49"/>
      <c r="ID343" s="62"/>
      <c r="IE343" s="72"/>
      <c r="IF343" s="64"/>
      <c r="IG343" s="38"/>
      <c r="II343" s="48"/>
      <c r="IK343" s="45"/>
      <c r="IL343" s="49"/>
      <c r="IM343" s="62"/>
      <c r="IN343" s="72"/>
      <c r="IO343" s="64"/>
      <c r="IP343" s="38"/>
      <c r="IR343" s="48"/>
      <c r="IT343" s="45"/>
      <c r="IU343" s="49"/>
      <c r="IV343" s="62"/>
    </row>
    <row r="344" spans="1:256" s="55" customFormat="1" ht="15.75" customHeight="1">
      <c r="A344" s="59" t="s">
        <v>652</v>
      </c>
      <c r="B344" s="60" t="s">
        <v>104</v>
      </c>
      <c r="C344" s="61" t="s">
        <v>35</v>
      </c>
      <c r="D344" s="50">
        <v>1.3260000000000001</v>
      </c>
      <c r="E344" s="73"/>
      <c r="F344" s="64"/>
      <c r="G344" s="64">
        <v>149900</v>
      </c>
      <c r="H344" s="59" t="s">
        <v>47</v>
      </c>
      <c r="I344" s="65" t="s">
        <v>653</v>
      </c>
      <c r="J344" s="67" t="s">
        <v>654</v>
      </c>
      <c r="K344" s="54"/>
    </row>
    <row r="345" spans="1:256" s="6" customFormat="1" ht="15.75" customHeight="1">
      <c r="A345" s="44" t="s">
        <v>655</v>
      </c>
      <c r="B345" s="45" t="s">
        <v>104</v>
      </c>
      <c r="C345" s="58" t="s">
        <v>35</v>
      </c>
      <c r="D345" s="50">
        <v>0.16</v>
      </c>
      <c r="E345" s="47"/>
      <c r="F345" s="38"/>
      <c r="G345" s="38">
        <v>39900</v>
      </c>
      <c r="H345" s="44" t="s">
        <v>39</v>
      </c>
      <c r="I345" s="48" t="s">
        <v>656</v>
      </c>
      <c r="J345" s="40"/>
      <c r="K345" s="41"/>
    </row>
    <row r="346" spans="1:256" s="55" customFormat="1" ht="15.75" customHeight="1">
      <c r="A346" s="44" t="s">
        <v>657</v>
      </c>
      <c r="B346" s="45" t="s">
        <v>41</v>
      </c>
      <c r="C346" s="49">
        <v>20</v>
      </c>
      <c r="D346" s="50">
        <v>0.69400000000000006</v>
      </c>
      <c r="E346" s="50"/>
      <c r="F346" s="38"/>
      <c r="G346" s="38">
        <v>59900</v>
      </c>
      <c r="H346" s="44" t="s">
        <v>39</v>
      </c>
      <c r="I346" s="48" t="s">
        <v>658</v>
      </c>
      <c r="J346" s="41"/>
      <c r="K346" s="54"/>
    </row>
    <row r="347" spans="1:256" s="6" customFormat="1" ht="15.75" customHeight="1">
      <c r="A347" s="44" t="s">
        <v>659</v>
      </c>
      <c r="B347" s="45" t="s">
        <v>104</v>
      </c>
      <c r="C347" s="58" t="s">
        <v>35</v>
      </c>
      <c r="D347" s="50">
        <v>1.0549999999999999</v>
      </c>
      <c r="E347" s="84"/>
      <c r="F347" s="38"/>
      <c r="G347" s="38">
        <v>109900</v>
      </c>
      <c r="H347" s="44" t="s">
        <v>39</v>
      </c>
      <c r="I347" s="48" t="s">
        <v>660</v>
      </c>
      <c r="J347" s="71"/>
      <c r="K347" s="41"/>
    </row>
    <row r="348" spans="1:256" s="6" customFormat="1" ht="15.75" customHeight="1">
      <c r="A348" s="59" t="s">
        <v>659</v>
      </c>
      <c r="B348" s="60" t="s">
        <v>104</v>
      </c>
      <c r="C348" s="61" t="s">
        <v>35</v>
      </c>
      <c r="D348" s="50">
        <v>1.43</v>
      </c>
      <c r="E348" s="84"/>
      <c r="F348" s="38"/>
      <c r="G348" s="64">
        <v>119900</v>
      </c>
      <c r="H348" s="59" t="s">
        <v>47</v>
      </c>
      <c r="I348" s="48" t="s">
        <v>661</v>
      </c>
      <c r="J348" s="40"/>
      <c r="K348" s="69"/>
    </row>
    <row r="349" spans="1:256" s="6" customFormat="1" ht="15.75" customHeight="1">
      <c r="A349" s="44" t="s">
        <v>662</v>
      </c>
      <c r="B349" s="45" t="s">
        <v>104</v>
      </c>
      <c r="C349" s="49">
        <v>20</v>
      </c>
      <c r="D349" s="50">
        <v>0.17699999999999999</v>
      </c>
      <c r="E349" s="47"/>
      <c r="F349" s="38"/>
      <c r="G349" s="38">
        <v>133900</v>
      </c>
      <c r="H349" s="44" t="s">
        <v>47</v>
      </c>
      <c r="I349" s="48" t="s">
        <v>663</v>
      </c>
      <c r="J349" s="51"/>
      <c r="K349" s="41"/>
    </row>
    <row r="350" spans="1:256" s="6" customFormat="1" ht="15.75" customHeight="1">
      <c r="A350" s="93" t="s">
        <v>662</v>
      </c>
      <c r="B350" s="45" t="s">
        <v>104</v>
      </c>
      <c r="C350" s="49">
        <v>20</v>
      </c>
      <c r="D350" s="50">
        <v>259.75</v>
      </c>
      <c r="E350" s="47">
        <v>227</v>
      </c>
      <c r="F350" s="38"/>
      <c r="G350" s="38">
        <v>146900</v>
      </c>
      <c r="H350" s="44" t="s">
        <v>39</v>
      </c>
      <c r="I350" s="48" t="s">
        <v>664</v>
      </c>
      <c r="J350" s="40" t="s">
        <v>665</v>
      </c>
      <c r="K350" s="69"/>
    </row>
    <row r="351" spans="1:256" s="55" customFormat="1" ht="15.75" customHeight="1">
      <c r="A351" s="59" t="s">
        <v>662</v>
      </c>
      <c r="B351" s="60" t="s">
        <v>104</v>
      </c>
      <c r="C351" s="61" t="s">
        <v>35</v>
      </c>
      <c r="D351" s="50">
        <v>4.5780000000000003</v>
      </c>
      <c r="E351" s="73"/>
      <c r="F351" s="64">
        <v>135900</v>
      </c>
      <c r="G351" s="64">
        <v>146900</v>
      </c>
      <c r="H351" s="59" t="s">
        <v>47</v>
      </c>
      <c r="I351" s="48" t="s">
        <v>666</v>
      </c>
      <c r="J351" s="40"/>
      <c r="K351" s="54"/>
    </row>
    <row r="352" spans="1:256" s="6" customFormat="1" ht="15.75" customHeight="1">
      <c r="A352" s="80" t="s">
        <v>662</v>
      </c>
      <c r="B352" s="45" t="s">
        <v>104</v>
      </c>
      <c r="C352" s="49" t="s">
        <v>35</v>
      </c>
      <c r="D352" s="50">
        <v>5.3380000000000001</v>
      </c>
      <c r="E352" s="47"/>
      <c r="F352" s="38">
        <v>135900</v>
      </c>
      <c r="G352" s="38">
        <v>139900</v>
      </c>
      <c r="H352" s="44" t="s">
        <v>39</v>
      </c>
      <c r="I352" s="48" t="s">
        <v>667</v>
      </c>
      <c r="J352" s="41"/>
      <c r="K352" s="69"/>
    </row>
    <row r="353" spans="1:11" s="6" customFormat="1" ht="15.75" customHeight="1">
      <c r="A353" s="119" t="s">
        <v>662</v>
      </c>
      <c r="B353" s="45" t="s">
        <v>104</v>
      </c>
      <c r="C353" s="49" t="s">
        <v>35</v>
      </c>
      <c r="D353" s="50">
        <v>171.815</v>
      </c>
      <c r="E353" s="47">
        <v>280</v>
      </c>
      <c r="F353" s="38">
        <v>146900</v>
      </c>
      <c r="G353" s="38">
        <v>149900</v>
      </c>
      <c r="H353" s="44" t="s">
        <v>39</v>
      </c>
      <c r="I353" s="48" t="s">
        <v>668</v>
      </c>
      <c r="J353" s="41"/>
      <c r="K353" s="69"/>
    </row>
    <row r="354" spans="1:11" s="6" customFormat="1" ht="15.75" customHeight="1">
      <c r="A354" s="44" t="s">
        <v>662</v>
      </c>
      <c r="B354" s="45" t="s">
        <v>104</v>
      </c>
      <c r="C354" s="49" t="s">
        <v>342</v>
      </c>
      <c r="D354" s="50">
        <v>0.753</v>
      </c>
      <c r="E354" s="73">
        <v>3.11</v>
      </c>
      <c r="F354" s="38" t="s">
        <v>343</v>
      </c>
      <c r="G354" s="38">
        <v>188900</v>
      </c>
      <c r="H354" s="44" t="s">
        <v>47</v>
      </c>
      <c r="I354" s="48" t="s">
        <v>669</v>
      </c>
      <c r="J354" s="71"/>
      <c r="K354" s="41"/>
    </row>
    <row r="355" spans="1:11" s="6" customFormat="1" ht="15.75" customHeight="1">
      <c r="A355" s="59" t="s">
        <v>670</v>
      </c>
      <c r="B355" s="60" t="s">
        <v>104</v>
      </c>
      <c r="C355" s="61" t="s">
        <v>35</v>
      </c>
      <c r="D355" s="62">
        <v>0.51600000000000001</v>
      </c>
      <c r="E355" s="84"/>
      <c r="F355" s="64" t="s">
        <v>436</v>
      </c>
      <c r="G355" s="64">
        <v>109900</v>
      </c>
      <c r="H355" s="59" t="s">
        <v>47</v>
      </c>
      <c r="I355" s="65" t="s">
        <v>671</v>
      </c>
      <c r="J355" s="67"/>
      <c r="K355" s="69"/>
    </row>
    <row r="356" spans="1:11" s="6" customFormat="1" ht="15.75" customHeight="1">
      <c r="A356" s="59" t="s">
        <v>672</v>
      </c>
      <c r="B356" s="60" t="s">
        <v>104</v>
      </c>
      <c r="C356" s="61">
        <v>20</v>
      </c>
      <c r="D356" s="62">
        <v>0.253</v>
      </c>
      <c r="E356" s="50">
        <v>17</v>
      </c>
      <c r="F356" s="64"/>
      <c r="G356" s="64">
        <v>144900</v>
      </c>
      <c r="H356" s="59" t="s">
        <v>39</v>
      </c>
      <c r="I356" s="65" t="s">
        <v>950</v>
      </c>
      <c r="J356" s="40"/>
      <c r="K356" s="41"/>
    </row>
    <row r="357" spans="1:11" s="6" customFormat="1" ht="15.75" customHeight="1">
      <c r="A357" s="59" t="s">
        <v>673</v>
      </c>
      <c r="B357" s="60" t="s">
        <v>104</v>
      </c>
      <c r="C357" s="61" t="s">
        <v>35</v>
      </c>
      <c r="D357" s="50">
        <v>5.9050000000000002</v>
      </c>
      <c r="E357" s="47">
        <v>2</v>
      </c>
      <c r="F357" s="64">
        <v>137900</v>
      </c>
      <c r="G357" s="64">
        <v>145900</v>
      </c>
      <c r="H357" s="59" t="s">
        <v>39</v>
      </c>
      <c r="I357" s="65" t="s">
        <v>951</v>
      </c>
      <c r="J357" s="67"/>
      <c r="K357" s="69"/>
    </row>
    <row r="358" spans="1:11" s="6" customFormat="1" ht="15.75" customHeight="1">
      <c r="A358" s="59" t="s">
        <v>672</v>
      </c>
      <c r="B358" s="60" t="s">
        <v>104</v>
      </c>
      <c r="C358" s="78" t="s">
        <v>35</v>
      </c>
      <c r="D358" s="50">
        <v>2.13</v>
      </c>
      <c r="E358" s="47"/>
      <c r="F358" s="38"/>
      <c r="G358" s="64">
        <v>139900</v>
      </c>
      <c r="H358" s="59" t="s">
        <v>47</v>
      </c>
      <c r="I358" s="48" t="s">
        <v>674</v>
      </c>
      <c r="J358" s="40"/>
      <c r="K358" s="41"/>
    </row>
    <row r="359" spans="1:11" s="6" customFormat="1" ht="15.75" customHeight="1">
      <c r="A359" s="44" t="s">
        <v>675</v>
      </c>
      <c r="B359" s="45" t="s">
        <v>104</v>
      </c>
      <c r="C359" s="49">
        <v>20</v>
      </c>
      <c r="D359" s="50">
        <v>0.17500000000000002</v>
      </c>
      <c r="E359" s="47"/>
      <c r="F359" s="38"/>
      <c r="G359" s="38">
        <v>39900</v>
      </c>
      <c r="H359" s="44" t="s">
        <v>39</v>
      </c>
      <c r="I359" s="48" t="s">
        <v>676</v>
      </c>
      <c r="J359" s="40"/>
      <c r="K359" s="41"/>
    </row>
    <row r="360" spans="1:11" s="6" customFormat="1" ht="15.75" customHeight="1">
      <c r="A360" s="59" t="s">
        <v>677</v>
      </c>
      <c r="B360" s="60" t="s">
        <v>104</v>
      </c>
      <c r="C360" s="78" t="s">
        <v>35</v>
      </c>
      <c r="D360" s="50">
        <v>0.80400000000000005</v>
      </c>
      <c r="E360" s="73"/>
      <c r="F360" s="38"/>
      <c r="G360" s="64">
        <v>99900</v>
      </c>
      <c r="H360" s="59" t="s">
        <v>39</v>
      </c>
      <c r="I360" s="48" t="s">
        <v>678</v>
      </c>
      <c r="J360" s="71"/>
      <c r="K360" s="41"/>
    </row>
    <row r="361" spans="1:11" s="6" customFormat="1" ht="15.75" customHeight="1">
      <c r="A361" s="44" t="s">
        <v>677</v>
      </c>
      <c r="B361" s="45" t="s">
        <v>104</v>
      </c>
      <c r="C361" s="49" t="s">
        <v>35</v>
      </c>
      <c r="D361" s="50">
        <v>1.1200000000000001</v>
      </c>
      <c r="E361" s="84"/>
      <c r="F361" s="38"/>
      <c r="G361" s="38">
        <v>109900</v>
      </c>
      <c r="H361" s="44" t="s">
        <v>47</v>
      </c>
      <c r="I361" s="48" t="s">
        <v>292</v>
      </c>
      <c r="J361" s="67"/>
      <c r="K361" s="69"/>
    </row>
    <row r="362" spans="1:11" s="6" customFormat="1" ht="15.75" customHeight="1">
      <c r="A362" s="59" t="s">
        <v>679</v>
      </c>
      <c r="B362" s="60" t="s">
        <v>104</v>
      </c>
      <c r="C362" s="61">
        <v>20</v>
      </c>
      <c r="D362" s="50">
        <v>2.2549999999999999</v>
      </c>
      <c r="E362" s="50">
        <v>186.5</v>
      </c>
      <c r="F362" s="38"/>
      <c r="G362" s="64">
        <v>149900</v>
      </c>
      <c r="H362" s="59" t="s">
        <v>39</v>
      </c>
      <c r="I362" s="48" t="s">
        <v>986</v>
      </c>
      <c r="J362" s="67" t="s">
        <v>680</v>
      </c>
      <c r="K362" s="69"/>
    </row>
    <row r="363" spans="1:11" s="6" customFormat="1" ht="15.75" customHeight="1">
      <c r="A363" s="44" t="s">
        <v>681</v>
      </c>
      <c r="B363" s="45" t="s">
        <v>104</v>
      </c>
      <c r="C363" s="49">
        <v>20</v>
      </c>
      <c r="D363" s="50">
        <v>0.33900000000000002</v>
      </c>
      <c r="E363" s="47">
        <v>5.54</v>
      </c>
      <c r="F363" s="64"/>
      <c r="G363" s="38">
        <v>132900</v>
      </c>
      <c r="H363" s="44" t="s">
        <v>47</v>
      </c>
      <c r="I363" s="48" t="s">
        <v>682</v>
      </c>
      <c r="J363" s="54"/>
      <c r="K363" s="69"/>
    </row>
    <row r="364" spans="1:11" s="6" customFormat="1" ht="15.75" customHeight="1">
      <c r="A364" s="59" t="s">
        <v>681</v>
      </c>
      <c r="B364" s="60" t="s">
        <v>104</v>
      </c>
      <c r="C364" s="61" t="s">
        <v>35</v>
      </c>
      <c r="D364" s="50">
        <v>7.7379999999999995</v>
      </c>
      <c r="E364" s="47"/>
      <c r="F364" s="64"/>
      <c r="G364" s="64">
        <v>133900</v>
      </c>
      <c r="H364" s="59" t="s">
        <v>27</v>
      </c>
      <c r="I364" s="48" t="s">
        <v>683</v>
      </c>
      <c r="J364" s="54"/>
      <c r="K364" s="69"/>
    </row>
    <row r="365" spans="1:11" s="6" customFormat="1" ht="15.75" customHeight="1">
      <c r="A365" s="120" t="s">
        <v>679</v>
      </c>
      <c r="B365" s="60" t="s">
        <v>104</v>
      </c>
      <c r="C365" s="61" t="s">
        <v>35</v>
      </c>
      <c r="D365" s="50">
        <v>237.24600000000001</v>
      </c>
      <c r="E365" s="47">
        <v>143.5</v>
      </c>
      <c r="F365" s="38"/>
      <c r="G365" s="64">
        <v>149900</v>
      </c>
      <c r="H365" s="59" t="s">
        <v>27</v>
      </c>
      <c r="I365" s="48" t="s">
        <v>987</v>
      </c>
      <c r="J365" s="79" t="s">
        <v>684</v>
      </c>
      <c r="K365" s="69"/>
    </row>
    <row r="366" spans="1:11" s="55" customFormat="1" ht="15.75" customHeight="1">
      <c r="A366" s="44" t="s">
        <v>685</v>
      </c>
      <c r="B366" s="45" t="s">
        <v>104</v>
      </c>
      <c r="C366" s="49" t="s">
        <v>342</v>
      </c>
      <c r="D366" s="50"/>
      <c r="E366" s="72">
        <v>2.2549999999999999</v>
      </c>
      <c r="F366" s="38" t="s">
        <v>343</v>
      </c>
      <c r="G366" s="38">
        <v>184900</v>
      </c>
      <c r="H366" s="44" t="s">
        <v>47</v>
      </c>
      <c r="I366" s="48" t="s">
        <v>398</v>
      </c>
      <c r="J366" s="40"/>
      <c r="K366" s="54"/>
    </row>
    <row r="367" spans="1:11" s="55" customFormat="1" ht="15.75" customHeight="1">
      <c r="A367" s="44" t="s">
        <v>686</v>
      </c>
      <c r="B367" s="45" t="s">
        <v>104</v>
      </c>
      <c r="C367" s="58" t="s">
        <v>35</v>
      </c>
      <c r="D367" s="50">
        <v>3.8420000000000001</v>
      </c>
      <c r="E367" s="66"/>
      <c r="F367" s="64" t="s">
        <v>436</v>
      </c>
      <c r="G367" s="82">
        <v>109900</v>
      </c>
      <c r="H367" s="59" t="s">
        <v>27</v>
      </c>
      <c r="I367" s="65" t="s">
        <v>687</v>
      </c>
      <c r="J367" s="41"/>
      <c r="K367" s="54"/>
    </row>
    <row r="368" spans="1:11" s="55" customFormat="1" ht="15.75" customHeight="1">
      <c r="A368" s="44" t="s">
        <v>688</v>
      </c>
      <c r="B368" s="45" t="s">
        <v>104</v>
      </c>
      <c r="C368" s="49"/>
      <c r="D368" s="50">
        <v>0.375</v>
      </c>
      <c r="E368" s="107"/>
      <c r="F368" s="38"/>
      <c r="G368" s="38">
        <v>39900</v>
      </c>
      <c r="H368" s="44" t="s">
        <v>39</v>
      </c>
      <c r="I368" s="48" t="s">
        <v>689</v>
      </c>
      <c r="J368" s="41"/>
      <c r="K368" s="54"/>
    </row>
    <row r="369" spans="1:11" s="55" customFormat="1" ht="15.75" customHeight="1">
      <c r="A369" s="93" t="s">
        <v>690</v>
      </c>
      <c r="B369" s="45" t="s">
        <v>104</v>
      </c>
      <c r="C369" s="49">
        <v>20</v>
      </c>
      <c r="D369" s="50">
        <v>203.785</v>
      </c>
      <c r="E369" s="107"/>
      <c r="F369" s="38">
        <v>144900</v>
      </c>
      <c r="G369" s="38">
        <v>149900</v>
      </c>
      <c r="H369" s="44" t="s">
        <v>39</v>
      </c>
      <c r="I369" s="48" t="s">
        <v>952</v>
      </c>
      <c r="J369" s="41" t="s">
        <v>691</v>
      </c>
      <c r="K369" s="54"/>
    </row>
    <row r="370" spans="1:11" s="55" customFormat="1" ht="15.75" customHeight="1">
      <c r="A370" s="120" t="s">
        <v>690</v>
      </c>
      <c r="B370" s="60" t="s">
        <v>104</v>
      </c>
      <c r="C370" s="78" t="s">
        <v>35</v>
      </c>
      <c r="D370" s="50">
        <v>177.20599999999999</v>
      </c>
      <c r="E370" s="47">
        <v>32.655000000000001</v>
      </c>
      <c r="F370" s="38">
        <v>149900</v>
      </c>
      <c r="G370" s="64">
        <v>152900</v>
      </c>
      <c r="H370" s="59" t="s">
        <v>27</v>
      </c>
      <c r="I370" s="65" t="s">
        <v>953</v>
      </c>
      <c r="J370" s="67" t="s">
        <v>692</v>
      </c>
      <c r="K370" s="54"/>
    </row>
    <row r="371" spans="1:11" s="6" customFormat="1" ht="15.75" customHeight="1">
      <c r="A371" s="87" t="s">
        <v>690</v>
      </c>
      <c r="B371" s="88" t="s">
        <v>104</v>
      </c>
      <c r="C371" s="121" t="s">
        <v>35</v>
      </c>
      <c r="D371" s="90">
        <v>0.97</v>
      </c>
      <c r="E371" s="47"/>
      <c r="F371" s="38" t="s">
        <v>459</v>
      </c>
      <c r="G371" s="38">
        <v>149900</v>
      </c>
      <c r="H371" s="44" t="s">
        <v>47</v>
      </c>
      <c r="I371" s="48" t="s">
        <v>693</v>
      </c>
      <c r="J371" s="40"/>
      <c r="K371" s="69"/>
    </row>
    <row r="372" spans="1:11" s="55" customFormat="1" ht="15.75" customHeight="1">
      <c r="A372" s="44" t="s">
        <v>694</v>
      </c>
      <c r="B372" s="45" t="s">
        <v>104</v>
      </c>
      <c r="C372" s="58" t="s">
        <v>35</v>
      </c>
      <c r="D372" s="50">
        <v>1.3240000000000001</v>
      </c>
      <c r="E372" s="66"/>
      <c r="F372" s="64"/>
      <c r="G372" s="83">
        <v>109900</v>
      </c>
      <c r="H372" s="44" t="s">
        <v>27</v>
      </c>
      <c r="I372" s="48" t="s">
        <v>292</v>
      </c>
      <c r="J372" s="41"/>
      <c r="K372" s="54"/>
    </row>
    <row r="373" spans="1:11" s="55" customFormat="1" ht="15.75" customHeight="1">
      <c r="A373" s="44" t="s">
        <v>695</v>
      </c>
      <c r="B373" s="45" t="s">
        <v>104</v>
      </c>
      <c r="C373" s="49" t="s">
        <v>342</v>
      </c>
      <c r="D373" s="50"/>
      <c r="E373" s="72">
        <v>1.5550000000000002</v>
      </c>
      <c r="F373" s="38" t="s">
        <v>343</v>
      </c>
      <c r="G373" s="38">
        <v>184900</v>
      </c>
      <c r="H373" s="44" t="s">
        <v>47</v>
      </c>
      <c r="I373" s="48" t="s">
        <v>696</v>
      </c>
      <c r="J373" s="40"/>
      <c r="K373" s="54"/>
    </row>
    <row r="374" spans="1:11" s="6" customFormat="1" ht="15.75" customHeight="1">
      <c r="A374" s="59" t="s">
        <v>697</v>
      </c>
      <c r="B374" s="60" t="s">
        <v>104</v>
      </c>
      <c r="C374" s="61" t="s">
        <v>35</v>
      </c>
      <c r="D374" s="62">
        <v>0.66500000000000004</v>
      </c>
      <c r="E374" s="47"/>
      <c r="F374" s="38"/>
      <c r="G374" s="64">
        <v>149900</v>
      </c>
      <c r="H374" s="59" t="s">
        <v>27</v>
      </c>
      <c r="I374" s="65" t="s">
        <v>698</v>
      </c>
      <c r="J374" s="79"/>
      <c r="K374" s="69"/>
    </row>
    <row r="375" spans="1:11" s="55" customFormat="1" ht="15.75" customHeight="1">
      <c r="A375" s="59" t="s">
        <v>699</v>
      </c>
      <c r="B375" s="60" t="s">
        <v>104</v>
      </c>
      <c r="C375" s="78" t="s">
        <v>35</v>
      </c>
      <c r="D375" s="47">
        <v>2.1640000000000001</v>
      </c>
      <c r="E375" s="47">
        <v>3.87</v>
      </c>
      <c r="F375" s="38"/>
      <c r="G375" s="122">
        <v>139900</v>
      </c>
      <c r="H375" s="59" t="s">
        <v>27</v>
      </c>
      <c r="I375" s="48" t="s">
        <v>700</v>
      </c>
      <c r="J375" s="40"/>
      <c r="K375" s="54"/>
    </row>
    <row r="376" spans="1:11" s="55" customFormat="1" ht="15.75" customHeight="1">
      <c r="A376" s="97" t="s">
        <v>701</v>
      </c>
      <c r="B376" s="91" t="s">
        <v>104</v>
      </c>
      <c r="C376" s="123" t="s">
        <v>35</v>
      </c>
      <c r="D376" s="90">
        <v>2.67</v>
      </c>
      <c r="E376" s="62"/>
      <c r="F376" s="38"/>
      <c r="G376" s="64">
        <v>99900</v>
      </c>
      <c r="H376" s="59" t="s">
        <v>39</v>
      </c>
      <c r="I376" s="48" t="s">
        <v>702</v>
      </c>
      <c r="J376" s="40"/>
      <c r="K376" s="54"/>
    </row>
    <row r="377" spans="1:11" s="55" customFormat="1" ht="15.75" customHeight="1">
      <c r="A377" s="93" t="s">
        <v>703</v>
      </c>
      <c r="B377" s="45" t="s">
        <v>104</v>
      </c>
      <c r="C377" s="49" t="s">
        <v>342</v>
      </c>
      <c r="D377" s="50">
        <v>109.517</v>
      </c>
      <c r="E377" s="50"/>
      <c r="F377" s="38"/>
      <c r="G377" s="38">
        <v>184900</v>
      </c>
      <c r="H377" s="44" t="s">
        <v>27</v>
      </c>
      <c r="I377" s="48" t="s">
        <v>404</v>
      </c>
      <c r="J377" s="40"/>
      <c r="K377" s="54"/>
    </row>
    <row r="378" spans="1:11" s="55" customFormat="1" ht="15.75" customHeight="1">
      <c r="A378" s="59" t="s">
        <v>704</v>
      </c>
      <c r="B378" s="60" t="s">
        <v>104</v>
      </c>
      <c r="C378" s="78" t="s">
        <v>35</v>
      </c>
      <c r="D378" s="50">
        <v>3.343</v>
      </c>
      <c r="E378" s="47"/>
      <c r="F378" s="38"/>
      <c r="G378" s="82">
        <v>155900</v>
      </c>
      <c r="H378" s="59" t="s">
        <v>27</v>
      </c>
      <c r="I378" s="65" t="s">
        <v>705</v>
      </c>
      <c r="J378" s="54"/>
      <c r="K378" s="54"/>
    </row>
    <row r="379" spans="1:11" s="6" customFormat="1" ht="15.75" customHeight="1">
      <c r="A379" s="101" t="s">
        <v>706</v>
      </c>
      <c r="B379" s="60" t="s">
        <v>104</v>
      </c>
      <c r="C379" s="78" t="s">
        <v>35</v>
      </c>
      <c r="D379" s="66">
        <v>3.38</v>
      </c>
      <c r="E379" s="47"/>
      <c r="F379" s="38"/>
      <c r="G379" s="64">
        <v>155900</v>
      </c>
      <c r="H379" s="59" t="s">
        <v>39</v>
      </c>
      <c r="I379" s="65" t="s">
        <v>707</v>
      </c>
      <c r="J379" s="71"/>
      <c r="K379" s="41"/>
    </row>
    <row r="380" spans="1:11" s="55" customFormat="1" ht="15.75" customHeight="1">
      <c r="A380" s="59" t="s">
        <v>708</v>
      </c>
      <c r="B380" s="60" t="s">
        <v>104</v>
      </c>
      <c r="C380" s="78" t="s">
        <v>35</v>
      </c>
      <c r="D380" s="62">
        <v>2.89</v>
      </c>
      <c r="E380" s="66"/>
      <c r="F380" s="38">
        <v>99900</v>
      </c>
      <c r="G380" s="82">
        <v>109900</v>
      </c>
      <c r="H380" s="59" t="s">
        <v>47</v>
      </c>
      <c r="I380" s="65" t="s">
        <v>709</v>
      </c>
      <c r="J380" s="54"/>
      <c r="K380" s="54"/>
    </row>
    <row r="381" spans="1:11" s="55" customFormat="1" ht="15.75" customHeight="1">
      <c r="A381" s="59" t="s">
        <v>710</v>
      </c>
      <c r="B381" s="60" t="s">
        <v>104</v>
      </c>
      <c r="C381" s="78" t="s">
        <v>35</v>
      </c>
      <c r="D381" s="62">
        <v>2.9</v>
      </c>
      <c r="E381" s="66"/>
      <c r="F381" s="38">
        <v>99900</v>
      </c>
      <c r="G381" s="82">
        <v>109900</v>
      </c>
      <c r="H381" s="59" t="s">
        <v>47</v>
      </c>
      <c r="I381" s="65" t="s">
        <v>709</v>
      </c>
      <c r="J381" s="54"/>
      <c r="K381" s="54"/>
    </row>
    <row r="382" spans="1:11" s="55" customFormat="1" ht="15.75" customHeight="1">
      <c r="A382" s="44" t="s">
        <v>711</v>
      </c>
      <c r="B382" s="45" t="s">
        <v>104</v>
      </c>
      <c r="C382" s="58" t="s">
        <v>35</v>
      </c>
      <c r="D382" s="50"/>
      <c r="E382" s="47">
        <v>2</v>
      </c>
      <c r="F382" s="38"/>
      <c r="G382" s="83">
        <v>155900</v>
      </c>
      <c r="H382" s="44" t="s">
        <v>27</v>
      </c>
      <c r="I382" s="48" t="s">
        <v>357</v>
      </c>
      <c r="J382" s="41"/>
      <c r="K382" s="54"/>
    </row>
    <row r="383" spans="1:11" s="55" customFormat="1" ht="15.75" customHeight="1">
      <c r="A383" s="59" t="s">
        <v>712</v>
      </c>
      <c r="B383" s="60" t="s">
        <v>104</v>
      </c>
      <c r="C383" s="78" t="s">
        <v>35</v>
      </c>
      <c r="D383" s="62">
        <v>2.9</v>
      </c>
      <c r="E383" s="66"/>
      <c r="F383" s="38">
        <v>99900</v>
      </c>
      <c r="G383" s="82">
        <v>109900</v>
      </c>
      <c r="H383" s="59" t="s">
        <v>47</v>
      </c>
      <c r="I383" s="65" t="s">
        <v>709</v>
      </c>
      <c r="J383" s="54"/>
      <c r="K383" s="54"/>
    </row>
    <row r="384" spans="1:11" s="6" customFormat="1" ht="15.75" customHeight="1">
      <c r="A384" s="44" t="s">
        <v>713</v>
      </c>
      <c r="B384" s="45" t="s">
        <v>104</v>
      </c>
      <c r="C384" s="49">
        <v>20</v>
      </c>
      <c r="D384" s="50">
        <v>0.23</v>
      </c>
      <c r="E384" s="111"/>
      <c r="F384" s="38"/>
      <c r="G384" s="38">
        <v>149900</v>
      </c>
      <c r="H384" s="44" t="s">
        <v>47</v>
      </c>
      <c r="I384" s="48" t="s">
        <v>714</v>
      </c>
      <c r="J384" s="51"/>
      <c r="K384" s="41"/>
    </row>
    <row r="385" spans="1:256" s="6" customFormat="1" ht="15.75" customHeight="1">
      <c r="A385" s="44" t="s">
        <v>715</v>
      </c>
      <c r="B385" s="45" t="s">
        <v>104</v>
      </c>
      <c r="C385" s="58">
        <v>20</v>
      </c>
      <c r="D385" s="47">
        <v>2.15</v>
      </c>
      <c r="E385" s="47"/>
      <c r="F385" s="38"/>
      <c r="G385" s="38">
        <v>129900</v>
      </c>
      <c r="H385" s="44" t="s">
        <v>27</v>
      </c>
      <c r="I385" s="48" t="s">
        <v>716</v>
      </c>
      <c r="J385" s="41"/>
      <c r="K385" s="41"/>
    </row>
    <row r="386" spans="1:256" s="6" customFormat="1" ht="15.75" customHeight="1">
      <c r="A386" s="80" t="s">
        <v>717</v>
      </c>
      <c r="B386" s="45" t="s">
        <v>104</v>
      </c>
      <c r="C386" s="58">
        <v>20</v>
      </c>
      <c r="D386" s="50">
        <v>0.58499999999999996</v>
      </c>
      <c r="E386" s="47"/>
      <c r="F386" s="38"/>
      <c r="G386" s="38">
        <v>39900</v>
      </c>
      <c r="H386" s="44" t="s">
        <v>39</v>
      </c>
      <c r="I386" s="48" t="s">
        <v>718</v>
      </c>
      <c r="J386" s="71"/>
      <c r="K386" s="41"/>
    </row>
    <row r="387" spans="1:256" s="6" customFormat="1" ht="15.75" customHeight="1">
      <c r="A387" s="80" t="s">
        <v>719</v>
      </c>
      <c r="B387" s="45" t="s">
        <v>114</v>
      </c>
      <c r="C387" s="58">
        <v>20</v>
      </c>
      <c r="D387" s="50">
        <v>6.1059999999999999</v>
      </c>
      <c r="E387" s="47"/>
      <c r="F387" s="38"/>
      <c r="G387" s="38">
        <v>149900</v>
      </c>
      <c r="H387" s="44" t="s">
        <v>39</v>
      </c>
      <c r="I387" s="48" t="s">
        <v>988</v>
      </c>
      <c r="J387" s="71"/>
      <c r="K387" s="41"/>
    </row>
    <row r="388" spans="1:256" s="6" customFormat="1" ht="15.75" customHeight="1">
      <c r="A388" s="44" t="s">
        <v>719</v>
      </c>
      <c r="B388" s="45" t="s">
        <v>104</v>
      </c>
      <c r="C388" s="49" t="s">
        <v>342</v>
      </c>
      <c r="D388" s="124">
        <v>0.82100000000000006</v>
      </c>
      <c r="E388" s="50"/>
      <c r="F388" s="38" t="s">
        <v>720</v>
      </c>
      <c r="G388" s="38">
        <v>119900</v>
      </c>
      <c r="H388" s="44" t="s">
        <v>47</v>
      </c>
      <c r="I388" s="48" t="s">
        <v>721</v>
      </c>
      <c r="J388" s="41"/>
      <c r="K388" s="41"/>
    </row>
    <row r="389" spans="1:256" s="6" customFormat="1" ht="15.75" customHeight="1">
      <c r="A389" s="44" t="s">
        <v>722</v>
      </c>
      <c r="B389" s="45" t="s">
        <v>104</v>
      </c>
      <c r="C389" s="49" t="s">
        <v>523</v>
      </c>
      <c r="D389" s="50">
        <v>0.18</v>
      </c>
      <c r="E389" s="111"/>
      <c r="F389" s="38" t="s">
        <v>723</v>
      </c>
      <c r="G389" s="38">
        <v>109900</v>
      </c>
      <c r="H389" s="44" t="s">
        <v>47</v>
      </c>
      <c r="I389" s="48" t="s">
        <v>724</v>
      </c>
      <c r="J389" s="51"/>
      <c r="K389" s="41"/>
    </row>
    <row r="390" spans="1:256" s="6" customFormat="1" ht="15.75" customHeight="1">
      <c r="A390" s="44" t="s">
        <v>725</v>
      </c>
      <c r="B390" s="45" t="s">
        <v>104</v>
      </c>
      <c r="C390" s="49" t="s">
        <v>342</v>
      </c>
      <c r="D390" s="47"/>
      <c r="E390" s="47">
        <v>1.67</v>
      </c>
      <c r="F390" s="38"/>
      <c r="G390" s="38">
        <v>146900</v>
      </c>
      <c r="H390" s="44" t="s">
        <v>53</v>
      </c>
      <c r="I390" s="48" t="s">
        <v>726</v>
      </c>
      <c r="J390" s="68"/>
      <c r="K390" s="125"/>
    </row>
    <row r="391" spans="1:256" s="6" customFormat="1" ht="15.75" customHeight="1">
      <c r="A391" s="44" t="s">
        <v>725</v>
      </c>
      <c r="B391" s="45" t="s">
        <v>104</v>
      </c>
      <c r="C391" s="49" t="s">
        <v>301</v>
      </c>
      <c r="D391" s="50">
        <v>0.48299999999999998</v>
      </c>
      <c r="E391" s="70"/>
      <c r="F391" s="38" t="s">
        <v>727</v>
      </c>
      <c r="G391" s="38">
        <v>149900</v>
      </c>
      <c r="H391" s="44" t="s">
        <v>47</v>
      </c>
      <c r="I391" s="48" t="s">
        <v>728</v>
      </c>
      <c r="J391" s="40"/>
      <c r="K391" s="41"/>
    </row>
    <row r="392" spans="1:256" s="6" customFormat="1" ht="15.75" customHeight="1">
      <c r="A392" s="59" t="s">
        <v>729</v>
      </c>
      <c r="B392" s="60" t="s">
        <v>104</v>
      </c>
      <c r="C392" s="61" t="s">
        <v>342</v>
      </c>
      <c r="D392" s="62">
        <v>0.34400000000000003</v>
      </c>
      <c r="E392" s="124"/>
      <c r="F392" s="38"/>
      <c r="G392" s="64">
        <v>99900</v>
      </c>
      <c r="H392" s="59" t="s">
        <v>39</v>
      </c>
      <c r="I392" s="65" t="s">
        <v>730</v>
      </c>
      <c r="J392" s="67"/>
      <c r="K392" s="41"/>
    </row>
    <row r="393" spans="1:256" s="6" customFormat="1" ht="15.75" customHeight="1">
      <c r="A393" s="44" t="s">
        <v>731</v>
      </c>
      <c r="B393" s="45" t="s">
        <v>104</v>
      </c>
      <c r="C393" s="49" t="s">
        <v>35</v>
      </c>
      <c r="D393" s="47">
        <v>0.623</v>
      </c>
      <c r="E393" s="52"/>
      <c r="F393" s="38"/>
      <c r="G393" s="38">
        <v>129900</v>
      </c>
      <c r="H393" s="44" t="s">
        <v>47</v>
      </c>
      <c r="I393" s="48" t="s">
        <v>732</v>
      </c>
      <c r="J393" s="40"/>
      <c r="K393" s="125"/>
    </row>
    <row r="394" spans="1:256" s="6" customFormat="1" ht="15.75" customHeight="1">
      <c r="A394" s="44" t="s">
        <v>731</v>
      </c>
      <c r="B394" s="45" t="s">
        <v>104</v>
      </c>
      <c r="C394" s="49" t="s">
        <v>301</v>
      </c>
      <c r="D394" s="50">
        <v>0.54</v>
      </c>
      <c r="E394" s="47"/>
      <c r="F394" s="38"/>
      <c r="G394" s="38">
        <v>149900</v>
      </c>
      <c r="H394" s="44" t="s">
        <v>47</v>
      </c>
      <c r="I394" s="48" t="s">
        <v>733</v>
      </c>
      <c r="J394" s="40"/>
      <c r="K394" s="41"/>
    </row>
    <row r="395" spans="1:256" s="55" customFormat="1" ht="15.75" customHeight="1">
      <c r="A395" s="59" t="s">
        <v>734</v>
      </c>
      <c r="B395" s="60" t="s">
        <v>104</v>
      </c>
      <c r="C395" s="61">
        <v>10</v>
      </c>
      <c r="D395" s="62">
        <v>0.35</v>
      </c>
      <c r="E395" s="126"/>
      <c r="F395" s="64"/>
      <c r="G395" s="64">
        <v>99900</v>
      </c>
      <c r="H395" s="59" t="s">
        <v>39</v>
      </c>
      <c r="I395" s="65" t="s">
        <v>730</v>
      </c>
      <c r="J395" s="67"/>
      <c r="K395" s="54"/>
    </row>
    <row r="396" spans="1:256" s="44" customFormat="1" ht="15.75" customHeight="1">
      <c r="A396" s="59" t="s">
        <v>734</v>
      </c>
      <c r="B396" s="60" t="s">
        <v>104</v>
      </c>
      <c r="C396" s="61">
        <v>10</v>
      </c>
      <c r="D396" s="66">
        <v>0.623</v>
      </c>
      <c r="E396" s="63"/>
      <c r="F396" s="64"/>
      <c r="G396" s="64">
        <v>129900</v>
      </c>
      <c r="H396" s="59" t="s">
        <v>47</v>
      </c>
      <c r="I396" s="65" t="s">
        <v>375</v>
      </c>
      <c r="K396" s="45"/>
      <c r="L396" s="49"/>
      <c r="M396" s="47"/>
      <c r="N396" s="52"/>
      <c r="O396" s="38"/>
      <c r="P396" s="38"/>
      <c r="R396" s="48"/>
      <c r="T396" s="45"/>
      <c r="U396" s="49"/>
      <c r="V396" s="47"/>
      <c r="W396" s="52"/>
      <c r="X396" s="38"/>
      <c r="Y396" s="38"/>
      <c r="AA396" s="48"/>
      <c r="AC396" s="45"/>
      <c r="AD396" s="49"/>
      <c r="AE396" s="47"/>
      <c r="AF396" s="52"/>
      <c r="AG396" s="38"/>
      <c r="AH396" s="38"/>
      <c r="AJ396" s="48"/>
      <c r="AL396" s="45"/>
      <c r="AM396" s="49"/>
      <c r="AN396" s="47"/>
      <c r="AO396" s="52"/>
      <c r="AP396" s="38"/>
      <c r="AQ396" s="38"/>
      <c r="AS396" s="48"/>
      <c r="AU396" s="45"/>
      <c r="AV396" s="49"/>
      <c r="AW396" s="47"/>
      <c r="AX396" s="52"/>
      <c r="AY396" s="38"/>
      <c r="AZ396" s="38"/>
      <c r="BB396" s="48"/>
      <c r="BD396" s="45"/>
      <c r="BE396" s="49"/>
      <c r="BF396" s="47"/>
      <c r="BG396" s="52"/>
      <c r="BH396" s="38"/>
      <c r="BI396" s="38"/>
      <c r="BK396" s="48"/>
      <c r="BM396" s="45"/>
      <c r="BN396" s="49"/>
      <c r="BO396" s="47"/>
      <c r="BP396" s="52"/>
      <c r="BQ396" s="38"/>
      <c r="BR396" s="38"/>
      <c r="BT396" s="48"/>
      <c r="BV396" s="45"/>
      <c r="BW396" s="49"/>
      <c r="BX396" s="47"/>
      <c r="BY396" s="52"/>
      <c r="BZ396" s="38"/>
      <c r="CA396" s="38"/>
      <c r="CC396" s="48"/>
      <c r="CE396" s="45"/>
      <c r="CF396" s="49"/>
      <c r="CG396" s="47"/>
      <c r="CH396" s="52"/>
      <c r="CI396" s="38"/>
      <c r="CJ396" s="38"/>
      <c r="CL396" s="48"/>
      <c r="CN396" s="45"/>
      <c r="CO396" s="49"/>
      <c r="CP396" s="47"/>
      <c r="CQ396" s="52"/>
      <c r="CR396" s="38"/>
      <c r="CS396" s="38"/>
      <c r="CU396" s="48"/>
      <c r="CW396" s="45"/>
      <c r="CX396" s="49"/>
      <c r="CY396" s="47"/>
      <c r="CZ396" s="52"/>
      <c r="DA396" s="38"/>
      <c r="DB396" s="38"/>
      <c r="DD396" s="48"/>
      <c r="DF396" s="45"/>
      <c r="DG396" s="49"/>
      <c r="DH396" s="47"/>
      <c r="DI396" s="52"/>
      <c r="DJ396" s="38"/>
      <c r="DK396" s="38"/>
      <c r="DM396" s="48"/>
      <c r="DO396" s="45"/>
      <c r="DP396" s="49"/>
      <c r="DQ396" s="47"/>
      <c r="DR396" s="52"/>
      <c r="DS396" s="38"/>
      <c r="DT396" s="38"/>
      <c r="DV396" s="48"/>
      <c r="DX396" s="45"/>
      <c r="DY396" s="49"/>
      <c r="DZ396" s="47"/>
      <c r="EA396" s="52"/>
      <c r="EB396" s="38"/>
      <c r="EC396" s="38"/>
      <c r="EE396" s="48"/>
      <c r="EG396" s="45"/>
      <c r="EH396" s="49"/>
      <c r="EI396" s="47"/>
      <c r="EJ396" s="52"/>
      <c r="EK396" s="38"/>
      <c r="EL396" s="38"/>
      <c r="EN396" s="48"/>
      <c r="EP396" s="45"/>
      <c r="EQ396" s="49"/>
      <c r="ER396" s="47"/>
      <c r="ES396" s="52"/>
      <c r="ET396" s="38"/>
      <c r="EU396" s="38"/>
      <c r="EW396" s="48"/>
      <c r="EY396" s="45"/>
      <c r="EZ396" s="49"/>
      <c r="FA396" s="47"/>
      <c r="FB396" s="52"/>
      <c r="FC396" s="38"/>
      <c r="FD396" s="38"/>
      <c r="FF396" s="48"/>
      <c r="FH396" s="45"/>
      <c r="FI396" s="49"/>
      <c r="FJ396" s="47"/>
      <c r="FK396" s="52"/>
      <c r="FL396" s="38"/>
      <c r="FM396" s="38"/>
      <c r="FO396" s="48"/>
      <c r="FQ396" s="45"/>
      <c r="FR396" s="49"/>
      <c r="FS396" s="47"/>
      <c r="FT396" s="52"/>
      <c r="FU396" s="38"/>
      <c r="FV396" s="38"/>
      <c r="FX396" s="48"/>
      <c r="FZ396" s="45"/>
      <c r="GA396" s="49"/>
      <c r="GB396" s="47"/>
      <c r="GC396" s="52"/>
      <c r="GD396" s="38"/>
      <c r="GE396" s="38"/>
      <c r="GG396" s="48"/>
      <c r="GI396" s="45"/>
      <c r="GJ396" s="49"/>
      <c r="GK396" s="47"/>
      <c r="GL396" s="52"/>
      <c r="GM396" s="38"/>
      <c r="GN396" s="38"/>
      <c r="GP396" s="48"/>
      <c r="GR396" s="45"/>
      <c r="GS396" s="49"/>
      <c r="GT396" s="47"/>
      <c r="GU396" s="52"/>
      <c r="GV396" s="38"/>
      <c r="GW396" s="38"/>
      <c r="GY396" s="48"/>
      <c r="HA396" s="45"/>
      <c r="HB396" s="49"/>
      <c r="HC396" s="47"/>
      <c r="HD396" s="52"/>
      <c r="HE396" s="38"/>
      <c r="HF396" s="38"/>
      <c r="HH396" s="48"/>
      <c r="HJ396" s="45"/>
      <c r="HK396" s="49"/>
      <c r="HL396" s="47"/>
      <c r="HM396" s="52"/>
      <c r="HN396" s="38"/>
      <c r="HO396" s="38"/>
      <c r="HQ396" s="48"/>
      <c r="HS396" s="45"/>
      <c r="HT396" s="49"/>
      <c r="HU396" s="47"/>
      <c r="HV396" s="52"/>
      <c r="HW396" s="38"/>
      <c r="HX396" s="38"/>
      <c r="HZ396" s="48"/>
      <c r="IB396" s="45"/>
      <c r="IC396" s="49"/>
      <c r="ID396" s="47"/>
      <c r="IE396" s="52"/>
      <c r="IF396" s="38"/>
      <c r="IG396" s="38"/>
      <c r="II396" s="48"/>
      <c r="IK396" s="45"/>
      <c r="IL396" s="49"/>
      <c r="IM396" s="47"/>
      <c r="IN396" s="52"/>
      <c r="IO396" s="38"/>
      <c r="IP396" s="38"/>
      <c r="IR396" s="48"/>
      <c r="IT396" s="45"/>
      <c r="IU396" s="49"/>
      <c r="IV396" s="47"/>
    </row>
    <row r="397" spans="1:256" s="6" customFormat="1" ht="15.75" customHeight="1">
      <c r="A397" s="44" t="s">
        <v>735</v>
      </c>
      <c r="B397" s="45" t="s">
        <v>104</v>
      </c>
      <c r="C397" s="49" t="s">
        <v>35</v>
      </c>
      <c r="D397" s="47">
        <v>0.32800000000000001</v>
      </c>
      <c r="E397" s="52"/>
      <c r="F397" s="38"/>
      <c r="G397" s="38">
        <v>139900</v>
      </c>
      <c r="H397" s="44" t="s">
        <v>47</v>
      </c>
      <c r="I397" s="48" t="s">
        <v>590</v>
      </c>
      <c r="J397" s="40"/>
      <c r="K397" s="125"/>
    </row>
    <row r="398" spans="1:256" s="55" customFormat="1" ht="15.75" customHeight="1">
      <c r="A398" s="44" t="s">
        <v>736</v>
      </c>
      <c r="B398" s="45" t="s">
        <v>114</v>
      </c>
      <c r="C398" s="112">
        <v>20</v>
      </c>
      <c r="D398" s="50">
        <v>3.3</v>
      </c>
      <c r="E398" s="47"/>
      <c r="F398" s="38"/>
      <c r="G398" s="38">
        <v>149900</v>
      </c>
      <c r="H398" s="44" t="s">
        <v>27</v>
      </c>
      <c r="I398" s="48" t="s">
        <v>954</v>
      </c>
      <c r="J398" s="40"/>
      <c r="K398" s="54"/>
    </row>
    <row r="399" spans="1:256" s="55" customFormat="1" ht="15.75" customHeight="1">
      <c r="A399" s="44" t="s">
        <v>737</v>
      </c>
      <c r="B399" s="45" t="s">
        <v>104</v>
      </c>
      <c r="C399" s="49">
        <v>20</v>
      </c>
      <c r="D399" s="50"/>
      <c r="E399" s="107">
        <v>2.61</v>
      </c>
      <c r="F399" s="38">
        <v>133900</v>
      </c>
      <c r="G399" s="38">
        <v>136900</v>
      </c>
      <c r="H399" s="44" t="s">
        <v>27</v>
      </c>
      <c r="I399" s="110" t="s">
        <v>989</v>
      </c>
      <c r="J399" s="40" t="s">
        <v>738</v>
      </c>
      <c r="K399" s="54"/>
    </row>
    <row r="400" spans="1:256" s="55" customFormat="1" ht="15.75" customHeight="1">
      <c r="A400" s="93" t="s">
        <v>739</v>
      </c>
      <c r="B400" s="45" t="s">
        <v>104</v>
      </c>
      <c r="C400" s="49" t="s">
        <v>335</v>
      </c>
      <c r="D400" s="50">
        <v>3.0169999999999999</v>
      </c>
      <c r="E400" s="47"/>
      <c r="F400" s="38"/>
      <c r="G400" s="38">
        <v>177900</v>
      </c>
      <c r="H400" s="44" t="s">
        <v>39</v>
      </c>
      <c r="I400" s="48" t="s">
        <v>740</v>
      </c>
      <c r="J400" s="40" t="s">
        <v>741</v>
      </c>
      <c r="K400" s="54"/>
    </row>
    <row r="401" spans="1:11" s="6" customFormat="1" ht="15.75" customHeight="1">
      <c r="A401" s="44" t="s">
        <v>742</v>
      </c>
      <c r="B401" s="45" t="s">
        <v>104</v>
      </c>
      <c r="C401" s="49">
        <v>35</v>
      </c>
      <c r="D401" s="47"/>
      <c r="E401" s="47">
        <v>0.65</v>
      </c>
      <c r="F401" s="38"/>
      <c r="G401" s="38">
        <v>129900</v>
      </c>
      <c r="H401" s="44" t="s">
        <v>53</v>
      </c>
      <c r="I401" s="48" t="s">
        <v>743</v>
      </c>
      <c r="J401" s="68"/>
      <c r="K401" s="125"/>
    </row>
    <row r="402" spans="1:11" s="6" customFormat="1" ht="15.75" customHeight="1">
      <c r="A402" s="44" t="s">
        <v>744</v>
      </c>
      <c r="B402" s="45" t="s">
        <v>104</v>
      </c>
      <c r="C402" s="49">
        <v>20</v>
      </c>
      <c r="D402" s="50">
        <v>0.14000000000000001</v>
      </c>
      <c r="E402" s="111"/>
      <c r="F402" s="38"/>
      <c r="G402" s="38">
        <v>149900</v>
      </c>
      <c r="H402" s="44" t="s">
        <v>47</v>
      </c>
      <c r="I402" s="48" t="s">
        <v>745</v>
      </c>
      <c r="J402" s="51"/>
      <c r="K402" s="41"/>
    </row>
    <row r="403" spans="1:11" s="6" customFormat="1" ht="15.75" customHeight="1">
      <c r="A403" s="44" t="s">
        <v>746</v>
      </c>
      <c r="B403" s="45" t="s">
        <v>104</v>
      </c>
      <c r="C403" s="58" t="s">
        <v>35</v>
      </c>
      <c r="D403" s="47">
        <v>3.71</v>
      </c>
      <c r="E403" s="47">
        <v>2.7</v>
      </c>
      <c r="F403" s="38"/>
      <c r="G403" s="38">
        <v>164900</v>
      </c>
      <c r="H403" s="44" t="s">
        <v>53</v>
      </c>
      <c r="I403" s="48" t="s">
        <v>747</v>
      </c>
      <c r="J403" s="41"/>
      <c r="K403" s="41"/>
    </row>
    <row r="404" spans="1:11" s="55" customFormat="1" ht="15.75" customHeight="1">
      <c r="A404" s="44" t="s">
        <v>748</v>
      </c>
      <c r="B404" s="45" t="s">
        <v>114</v>
      </c>
      <c r="C404" s="112">
        <v>20</v>
      </c>
      <c r="D404" s="50">
        <v>2.1</v>
      </c>
      <c r="E404" s="47">
        <v>19.8</v>
      </c>
      <c r="F404" s="38"/>
      <c r="G404" s="38">
        <v>159900</v>
      </c>
      <c r="H404" s="44" t="s">
        <v>27</v>
      </c>
      <c r="I404" s="48" t="s">
        <v>749</v>
      </c>
      <c r="J404" s="40" t="s">
        <v>750</v>
      </c>
      <c r="K404" s="54"/>
    </row>
    <row r="405" spans="1:11" s="6" customFormat="1" ht="15.75" customHeight="1">
      <c r="A405" s="44" t="s">
        <v>748</v>
      </c>
      <c r="B405" s="45" t="s">
        <v>104</v>
      </c>
      <c r="C405" s="49" t="s">
        <v>35</v>
      </c>
      <c r="D405" s="47">
        <v>5.15</v>
      </c>
      <c r="E405" s="47"/>
      <c r="F405" s="38"/>
      <c r="G405" s="38">
        <v>169900</v>
      </c>
      <c r="H405" s="44" t="s">
        <v>27</v>
      </c>
      <c r="I405" s="48" t="s">
        <v>955</v>
      </c>
      <c r="J405" s="68"/>
      <c r="K405" s="125"/>
    </row>
    <row r="406" spans="1:11" s="6" customFormat="1" ht="15.75" customHeight="1">
      <c r="A406" s="93" t="s">
        <v>751</v>
      </c>
      <c r="B406" s="45" t="s">
        <v>114</v>
      </c>
      <c r="C406" s="49">
        <v>20</v>
      </c>
      <c r="D406" s="47">
        <v>82.244</v>
      </c>
      <c r="E406" s="47"/>
      <c r="F406" s="38"/>
      <c r="G406" s="38">
        <v>149900</v>
      </c>
      <c r="H406" s="44" t="s">
        <v>39</v>
      </c>
      <c r="I406" s="48" t="s">
        <v>956</v>
      </c>
      <c r="J406" s="68"/>
      <c r="K406" s="125"/>
    </row>
    <row r="407" spans="1:11" s="6" customFormat="1" ht="15.75" customHeight="1">
      <c r="A407" s="44" t="s">
        <v>751</v>
      </c>
      <c r="B407" s="45" t="s">
        <v>104</v>
      </c>
      <c r="C407" s="49" t="s">
        <v>35</v>
      </c>
      <c r="D407" s="47">
        <v>27.58</v>
      </c>
      <c r="E407" s="47">
        <f>245-24.9</f>
        <v>220.1</v>
      </c>
      <c r="F407" s="38"/>
      <c r="G407" s="38">
        <v>155900</v>
      </c>
      <c r="H407" s="44" t="s">
        <v>39</v>
      </c>
      <c r="I407" s="48" t="s">
        <v>957</v>
      </c>
      <c r="J407" s="68"/>
      <c r="K407" s="125"/>
    </row>
    <row r="408" spans="1:11" s="6" customFormat="1" ht="15.75" customHeight="1">
      <c r="A408" s="44" t="s">
        <v>752</v>
      </c>
      <c r="B408" s="45" t="s">
        <v>114</v>
      </c>
      <c r="C408" s="49" t="s">
        <v>35</v>
      </c>
      <c r="D408" s="47"/>
      <c r="E408" s="47">
        <v>13.2</v>
      </c>
      <c r="F408" s="38"/>
      <c r="G408" s="38">
        <v>169900</v>
      </c>
      <c r="H408" s="44" t="s">
        <v>65</v>
      </c>
      <c r="I408" s="127" t="s">
        <v>753</v>
      </c>
      <c r="J408" s="68"/>
      <c r="K408" s="125"/>
    </row>
    <row r="409" spans="1:11" s="6" customFormat="1" ht="15.75" customHeight="1">
      <c r="A409" s="44" t="s">
        <v>754</v>
      </c>
      <c r="B409" s="45" t="s">
        <v>41</v>
      </c>
      <c r="C409" s="112" t="s">
        <v>35</v>
      </c>
      <c r="D409" s="50">
        <v>0.33400000000000002</v>
      </c>
      <c r="E409" s="128"/>
      <c r="F409" s="38">
        <v>49900</v>
      </c>
      <c r="G409" s="38">
        <v>54900</v>
      </c>
      <c r="H409" s="44" t="s">
        <v>47</v>
      </c>
      <c r="I409" s="48" t="s">
        <v>755</v>
      </c>
      <c r="J409" s="40"/>
      <c r="K409" s="41"/>
    </row>
    <row r="410" spans="1:11" s="6" customFormat="1" ht="15.75" customHeight="1">
      <c r="A410" s="93" t="s">
        <v>756</v>
      </c>
      <c r="B410" s="45" t="s">
        <v>104</v>
      </c>
      <c r="C410" s="49">
        <v>20</v>
      </c>
      <c r="D410" s="47">
        <v>734.86500000000001</v>
      </c>
      <c r="E410" s="107">
        <v>578.625</v>
      </c>
      <c r="F410" s="38"/>
      <c r="G410" s="38">
        <v>144900</v>
      </c>
      <c r="H410" s="44" t="s">
        <v>27</v>
      </c>
      <c r="I410" s="48" t="s">
        <v>958</v>
      </c>
      <c r="J410" s="68" t="s">
        <v>757</v>
      </c>
      <c r="K410" s="125"/>
    </row>
    <row r="411" spans="1:11" s="6" customFormat="1" ht="15.75" customHeight="1">
      <c r="A411" s="44" t="s">
        <v>758</v>
      </c>
      <c r="B411" s="45" t="s">
        <v>104</v>
      </c>
      <c r="C411" s="49" t="s">
        <v>35</v>
      </c>
      <c r="D411" s="50">
        <v>35.24</v>
      </c>
      <c r="E411" s="129"/>
      <c r="F411" s="38"/>
      <c r="G411" s="38">
        <v>139900</v>
      </c>
      <c r="H411" s="44" t="s">
        <v>42</v>
      </c>
      <c r="I411" s="113" t="s">
        <v>759</v>
      </c>
      <c r="J411" s="40"/>
      <c r="K411" s="41"/>
    </row>
    <row r="412" spans="1:11" s="55" customFormat="1" ht="15.75" customHeight="1">
      <c r="A412" s="93" t="s">
        <v>758</v>
      </c>
      <c r="B412" s="45" t="s">
        <v>104</v>
      </c>
      <c r="C412" s="121" t="s">
        <v>35</v>
      </c>
      <c r="D412" s="50">
        <v>437.69599999999991</v>
      </c>
      <c r="E412" s="107">
        <v>300</v>
      </c>
      <c r="F412" s="38">
        <v>144900</v>
      </c>
      <c r="G412" s="38">
        <v>149900</v>
      </c>
      <c r="H412" s="44" t="s">
        <v>27</v>
      </c>
      <c r="I412" s="48" t="s">
        <v>959</v>
      </c>
      <c r="J412" s="40" t="s">
        <v>760</v>
      </c>
      <c r="K412" s="54"/>
    </row>
    <row r="413" spans="1:11" s="55" customFormat="1" ht="15.75" customHeight="1">
      <c r="A413" s="44" t="s">
        <v>756</v>
      </c>
      <c r="B413" s="45" t="s">
        <v>114</v>
      </c>
      <c r="C413" s="121" t="s">
        <v>167</v>
      </c>
      <c r="D413" s="50"/>
      <c r="E413" s="107">
        <v>3.1</v>
      </c>
      <c r="F413" s="38"/>
      <c r="G413" s="38">
        <v>159900</v>
      </c>
      <c r="H413" s="44" t="s">
        <v>53</v>
      </c>
      <c r="I413" s="48" t="s">
        <v>761</v>
      </c>
      <c r="J413" s="40" t="s">
        <v>762</v>
      </c>
      <c r="K413" s="54"/>
    </row>
    <row r="414" spans="1:11" s="6" customFormat="1" ht="15.75" customHeight="1">
      <c r="A414" s="44" t="s">
        <v>763</v>
      </c>
      <c r="B414" s="45" t="s">
        <v>114</v>
      </c>
      <c r="C414" s="49" t="s">
        <v>35</v>
      </c>
      <c r="D414" s="47">
        <v>27.864000000000001</v>
      </c>
      <c r="E414" s="47"/>
      <c r="F414" s="38"/>
      <c r="G414" s="38">
        <v>149900</v>
      </c>
      <c r="H414" s="44" t="s">
        <v>27</v>
      </c>
      <c r="I414" s="48" t="s">
        <v>960</v>
      </c>
      <c r="J414" s="68"/>
      <c r="K414" s="125"/>
    </row>
    <row r="415" spans="1:11" s="6" customFormat="1" ht="15.75" customHeight="1">
      <c r="A415" s="44" t="s">
        <v>764</v>
      </c>
      <c r="B415" s="45" t="s">
        <v>114</v>
      </c>
      <c r="C415" s="49" t="s">
        <v>35</v>
      </c>
      <c r="D415" s="47">
        <v>2.13</v>
      </c>
      <c r="E415" s="47"/>
      <c r="F415" s="38"/>
      <c r="G415" s="38">
        <v>149900</v>
      </c>
      <c r="H415" s="44" t="s">
        <v>39</v>
      </c>
      <c r="I415" s="48" t="s">
        <v>988</v>
      </c>
      <c r="J415" s="68" t="s">
        <v>765</v>
      </c>
      <c r="K415" s="125"/>
    </row>
    <row r="416" spans="1:11" s="55" customFormat="1" ht="15.75" customHeight="1">
      <c r="A416" s="44" t="s">
        <v>766</v>
      </c>
      <c r="B416" s="45" t="s">
        <v>104</v>
      </c>
      <c r="C416" s="49">
        <v>20</v>
      </c>
      <c r="D416" s="50">
        <v>0.79</v>
      </c>
      <c r="E416" s="50"/>
      <c r="F416" s="38"/>
      <c r="G416" s="38">
        <v>154900</v>
      </c>
      <c r="H416" s="44" t="s">
        <v>27</v>
      </c>
      <c r="I416" s="48" t="s">
        <v>961</v>
      </c>
      <c r="J416" s="40"/>
      <c r="K416" s="54"/>
    </row>
    <row r="417" spans="1:11" s="6" customFormat="1" ht="15.75" customHeight="1">
      <c r="A417" s="44" t="s">
        <v>766</v>
      </c>
      <c r="B417" s="45" t="s">
        <v>104</v>
      </c>
      <c r="C417" s="49" t="s">
        <v>35</v>
      </c>
      <c r="D417" s="47">
        <v>5.15</v>
      </c>
      <c r="E417" s="47"/>
      <c r="F417" s="38">
        <v>154900</v>
      </c>
      <c r="G417" s="38">
        <v>159900</v>
      </c>
      <c r="H417" s="44" t="s">
        <v>27</v>
      </c>
      <c r="I417" s="48" t="s">
        <v>962</v>
      </c>
      <c r="J417" s="68"/>
      <c r="K417" s="125"/>
    </row>
    <row r="418" spans="1:11" s="55" customFormat="1" ht="15.75" customHeight="1">
      <c r="A418" s="44" t="s">
        <v>767</v>
      </c>
      <c r="B418" s="45" t="s">
        <v>104</v>
      </c>
      <c r="C418" s="49" t="s">
        <v>342</v>
      </c>
      <c r="D418" s="50">
        <v>1.58</v>
      </c>
      <c r="E418" s="47"/>
      <c r="F418" s="38"/>
      <c r="G418" s="38">
        <v>129900</v>
      </c>
      <c r="H418" s="44" t="s">
        <v>47</v>
      </c>
      <c r="I418" s="48" t="s">
        <v>768</v>
      </c>
      <c r="J418" s="40"/>
      <c r="K418" s="54"/>
    </row>
    <row r="419" spans="1:11" s="55" customFormat="1" ht="15.75" customHeight="1">
      <c r="A419" s="44" t="s">
        <v>769</v>
      </c>
      <c r="B419" s="45" t="s">
        <v>104</v>
      </c>
      <c r="C419" s="49" t="s">
        <v>342</v>
      </c>
      <c r="D419" s="90"/>
      <c r="E419" s="107">
        <v>12.27</v>
      </c>
      <c r="F419" s="38"/>
      <c r="G419" s="38">
        <v>144900</v>
      </c>
      <c r="H419" s="44" t="s">
        <v>27</v>
      </c>
      <c r="I419" s="48" t="s">
        <v>770</v>
      </c>
      <c r="J419" s="40"/>
      <c r="K419" s="54"/>
    </row>
    <row r="420" spans="1:11" s="6" customFormat="1" ht="15.75" customHeight="1">
      <c r="A420" s="44" t="s">
        <v>767</v>
      </c>
      <c r="B420" s="45" t="s">
        <v>104</v>
      </c>
      <c r="C420" s="49" t="s">
        <v>335</v>
      </c>
      <c r="D420" s="50"/>
      <c r="E420" s="50">
        <v>2.2599999999999998</v>
      </c>
      <c r="F420" s="38"/>
      <c r="G420" s="38">
        <v>135900</v>
      </c>
      <c r="H420" s="44" t="s">
        <v>53</v>
      </c>
      <c r="I420" s="48" t="s">
        <v>771</v>
      </c>
      <c r="J420" s="51"/>
      <c r="K420" s="41"/>
    </row>
    <row r="421" spans="1:11" s="55" customFormat="1" ht="15.75" customHeight="1">
      <c r="A421" s="44" t="s">
        <v>772</v>
      </c>
      <c r="B421" s="45" t="s">
        <v>114</v>
      </c>
      <c r="C421" s="49" t="s">
        <v>35</v>
      </c>
      <c r="D421" s="50"/>
      <c r="E421" s="50">
        <v>2.27</v>
      </c>
      <c r="F421" s="38"/>
      <c r="G421" s="38">
        <v>159900</v>
      </c>
      <c r="H421" s="44" t="s">
        <v>53</v>
      </c>
      <c r="I421" s="48" t="s">
        <v>773</v>
      </c>
      <c r="J421" s="40"/>
      <c r="K421" s="54"/>
    </row>
    <row r="422" spans="1:11" s="55" customFormat="1" ht="15.75" customHeight="1">
      <c r="A422" s="44" t="s">
        <v>774</v>
      </c>
      <c r="B422" s="45" t="s">
        <v>104</v>
      </c>
      <c r="C422" s="49" t="s">
        <v>342</v>
      </c>
      <c r="D422" s="90">
        <v>0.93700000000000006</v>
      </c>
      <c r="E422" s="90"/>
      <c r="F422" s="64"/>
      <c r="G422" s="38">
        <v>159900</v>
      </c>
      <c r="H422" s="44" t="s">
        <v>27</v>
      </c>
      <c r="I422" s="48" t="s">
        <v>963</v>
      </c>
      <c r="J422" s="41"/>
      <c r="K422" s="54"/>
    </row>
    <row r="423" spans="1:11" s="6" customFormat="1" ht="15.75" customHeight="1">
      <c r="A423" s="44" t="s">
        <v>775</v>
      </c>
      <c r="B423" s="45" t="s">
        <v>104</v>
      </c>
      <c r="C423" s="49">
        <v>20</v>
      </c>
      <c r="D423" s="50"/>
      <c r="E423" s="50">
        <v>42.43</v>
      </c>
      <c r="F423" s="38" t="s">
        <v>184</v>
      </c>
      <c r="G423" s="38">
        <v>155900</v>
      </c>
      <c r="H423" s="44" t="s">
        <v>53</v>
      </c>
      <c r="I423" s="48" t="s">
        <v>776</v>
      </c>
      <c r="J423" s="51"/>
      <c r="K423" s="41"/>
    </row>
    <row r="424" spans="1:11" s="55" customFormat="1" ht="15.75" customHeight="1">
      <c r="A424" s="44" t="s">
        <v>777</v>
      </c>
      <c r="B424" s="45" t="s">
        <v>104</v>
      </c>
      <c r="C424" s="49" t="s">
        <v>35</v>
      </c>
      <c r="D424" s="50"/>
      <c r="E424" s="47">
        <v>11.09</v>
      </c>
      <c r="F424" s="38"/>
      <c r="G424" s="38">
        <v>156900</v>
      </c>
      <c r="H424" s="44" t="s">
        <v>27</v>
      </c>
      <c r="I424" s="48" t="s">
        <v>964</v>
      </c>
      <c r="J424" s="40"/>
      <c r="K424" s="54"/>
    </row>
    <row r="425" spans="1:11" s="55" customFormat="1" ht="15.75" customHeight="1">
      <c r="A425" s="44" t="s">
        <v>778</v>
      </c>
      <c r="B425" s="45" t="s">
        <v>114</v>
      </c>
      <c r="C425" s="49">
        <v>20</v>
      </c>
      <c r="D425" s="50"/>
      <c r="E425" s="50">
        <v>1</v>
      </c>
      <c r="F425" s="38"/>
      <c r="G425" s="38">
        <v>169900</v>
      </c>
      <c r="H425" s="44" t="s">
        <v>53</v>
      </c>
      <c r="I425" s="48" t="s">
        <v>779</v>
      </c>
      <c r="J425" s="40"/>
      <c r="K425" s="54"/>
    </row>
    <row r="426" spans="1:11" s="55" customFormat="1" ht="15.75" customHeight="1">
      <c r="A426" s="130" t="s">
        <v>780</v>
      </c>
      <c r="B426" s="45" t="s">
        <v>104</v>
      </c>
      <c r="C426" s="49" t="s">
        <v>35</v>
      </c>
      <c r="D426" s="50"/>
      <c r="E426" s="47">
        <v>0.72</v>
      </c>
      <c r="F426" s="38"/>
      <c r="G426" s="38">
        <v>179900</v>
      </c>
      <c r="H426" s="44" t="s">
        <v>53</v>
      </c>
      <c r="I426" s="48" t="s">
        <v>781</v>
      </c>
      <c r="J426" s="40"/>
      <c r="K426" s="54"/>
    </row>
    <row r="427" spans="1:11" s="55" customFormat="1" ht="15.75" customHeight="1">
      <c r="A427" s="131" t="s">
        <v>782</v>
      </c>
      <c r="B427" s="45" t="s">
        <v>783</v>
      </c>
      <c r="C427" s="49">
        <v>20</v>
      </c>
      <c r="D427" s="50">
        <v>269.36700000000002</v>
      </c>
      <c r="E427" s="47">
        <v>150</v>
      </c>
      <c r="F427" s="38"/>
      <c r="G427" s="38">
        <v>149900</v>
      </c>
      <c r="H427" s="44" t="s">
        <v>39</v>
      </c>
      <c r="I427" s="48" t="s">
        <v>740</v>
      </c>
      <c r="J427" s="67"/>
      <c r="K427" s="54"/>
    </row>
    <row r="428" spans="1:11" s="55" customFormat="1" ht="15.75" customHeight="1">
      <c r="A428" s="131" t="s">
        <v>782</v>
      </c>
      <c r="B428" s="45" t="s">
        <v>104</v>
      </c>
      <c r="C428" s="49" t="s">
        <v>35</v>
      </c>
      <c r="D428" s="50">
        <v>403.33499999999998</v>
      </c>
      <c r="E428" s="47">
        <v>284.28500000000003</v>
      </c>
      <c r="F428" s="38"/>
      <c r="G428" s="38">
        <v>149900</v>
      </c>
      <c r="H428" s="44" t="s">
        <v>39</v>
      </c>
      <c r="I428" s="48" t="s">
        <v>740</v>
      </c>
      <c r="J428" s="40"/>
      <c r="K428" s="54"/>
    </row>
    <row r="429" spans="1:11" s="6" customFormat="1" ht="15.75" customHeight="1">
      <c r="A429" s="44" t="s">
        <v>784</v>
      </c>
      <c r="B429" s="45" t="s">
        <v>104</v>
      </c>
      <c r="C429" s="49">
        <v>20</v>
      </c>
      <c r="D429" s="50">
        <v>0.16500000000000001</v>
      </c>
      <c r="E429" s="47"/>
      <c r="F429" s="38"/>
      <c r="G429" s="38">
        <v>49900</v>
      </c>
      <c r="H429" s="44" t="s">
        <v>39</v>
      </c>
      <c r="I429" s="48" t="s">
        <v>785</v>
      </c>
      <c r="J429" s="51"/>
      <c r="K429" s="41"/>
    </row>
    <row r="430" spans="1:11" s="55" customFormat="1" ht="15.75" customHeight="1">
      <c r="A430" s="93" t="s">
        <v>786</v>
      </c>
      <c r="B430" s="45" t="s">
        <v>104</v>
      </c>
      <c r="C430" s="49">
        <v>20</v>
      </c>
      <c r="D430" s="50">
        <v>486.685</v>
      </c>
      <c r="E430" s="50">
        <v>785.20399999999995</v>
      </c>
      <c r="F430" s="38"/>
      <c r="G430" s="38">
        <v>149900</v>
      </c>
      <c r="H430" s="44" t="s">
        <v>27</v>
      </c>
      <c r="I430" s="48" t="s">
        <v>413</v>
      </c>
      <c r="J430" s="40" t="s">
        <v>787</v>
      </c>
      <c r="K430" s="54"/>
    </row>
    <row r="431" spans="1:11" s="55" customFormat="1" ht="15.75" customHeight="1">
      <c r="A431" s="93" t="s">
        <v>786</v>
      </c>
      <c r="B431" s="45" t="s">
        <v>104</v>
      </c>
      <c r="C431" s="49" t="s">
        <v>35</v>
      </c>
      <c r="D431" s="50">
        <v>384.26400000000001</v>
      </c>
      <c r="E431" s="50">
        <v>348.88</v>
      </c>
      <c r="F431" s="38"/>
      <c r="G431" s="38">
        <v>149900</v>
      </c>
      <c r="H431" s="44" t="s">
        <v>27</v>
      </c>
      <c r="I431" s="48" t="s">
        <v>788</v>
      </c>
      <c r="J431" s="40" t="s">
        <v>789</v>
      </c>
      <c r="K431" s="54"/>
    </row>
    <row r="432" spans="1:11" s="55" customFormat="1" ht="15.75" customHeight="1">
      <c r="A432" s="131" t="s">
        <v>790</v>
      </c>
      <c r="B432" s="45" t="s">
        <v>104</v>
      </c>
      <c r="C432" s="49">
        <v>20</v>
      </c>
      <c r="D432" s="50">
        <v>11.7</v>
      </c>
      <c r="E432" s="47"/>
      <c r="F432" s="38"/>
      <c r="G432" s="38">
        <v>144900</v>
      </c>
      <c r="H432" s="44" t="s">
        <v>27</v>
      </c>
      <c r="I432" s="48" t="s">
        <v>791</v>
      </c>
      <c r="J432" s="67" t="s">
        <v>792</v>
      </c>
      <c r="K432" s="54"/>
    </row>
    <row r="433" spans="1:11" s="55" customFormat="1" ht="15.75" customHeight="1">
      <c r="A433" s="93" t="s">
        <v>790</v>
      </c>
      <c r="B433" s="45" t="s">
        <v>104</v>
      </c>
      <c r="C433" s="49" t="s">
        <v>35</v>
      </c>
      <c r="D433" s="50">
        <v>280</v>
      </c>
      <c r="E433" s="50">
        <v>28.959</v>
      </c>
      <c r="F433" s="38">
        <v>149900</v>
      </c>
      <c r="G433" s="38">
        <v>155900</v>
      </c>
      <c r="H433" s="44" t="s">
        <v>27</v>
      </c>
      <c r="I433" s="48" t="s">
        <v>990</v>
      </c>
      <c r="J433" s="40"/>
      <c r="K433" s="54"/>
    </row>
    <row r="434" spans="1:11" s="55" customFormat="1" ht="15.75" customHeight="1">
      <c r="A434" s="93" t="s">
        <v>793</v>
      </c>
      <c r="B434" s="45" t="s">
        <v>104</v>
      </c>
      <c r="C434" s="49">
        <v>20</v>
      </c>
      <c r="D434" s="50">
        <v>89.379000000000005</v>
      </c>
      <c r="E434" s="47"/>
      <c r="F434" s="38"/>
      <c r="G434" s="38">
        <v>147900</v>
      </c>
      <c r="H434" s="44" t="s">
        <v>39</v>
      </c>
      <c r="I434" s="48" t="s">
        <v>965</v>
      </c>
      <c r="J434" s="40"/>
      <c r="K434" s="54"/>
    </row>
    <row r="435" spans="1:11" s="55" customFormat="1" ht="15.75" customHeight="1">
      <c r="A435" s="93" t="s">
        <v>793</v>
      </c>
      <c r="B435" s="45" t="s">
        <v>104</v>
      </c>
      <c r="C435" s="49" t="s">
        <v>35</v>
      </c>
      <c r="D435" s="50">
        <v>80.527000000000001</v>
      </c>
      <c r="E435" s="47">
        <v>23.914000000000001</v>
      </c>
      <c r="F435" s="38"/>
      <c r="G435" s="38">
        <v>149900</v>
      </c>
      <c r="H435" s="44" t="s">
        <v>27</v>
      </c>
      <c r="I435" s="48" t="s">
        <v>794</v>
      </c>
      <c r="J435" s="40" t="s">
        <v>795</v>
      </c>
      <c r="K435" s="54"/>
    </row>
    <row r="436" spans="1:11" s="55" customFormat="1" ht="15.75" customHeight="1">
      <c r="A436" s="93" t="s">
        <v>797</v>
      </c>
      <c r="B436" s="45" t="s">
        <v>104</v>
      </c>
      <c r="C436" s="49">
        <v>20</v>
      </c>
      <c r="D436" s="50">
        <v>10.882999999999999</v>
      </c>
      <c r="E436" s="50">
        <v>17.100000000000001</v>
      </c>
      <c r="F436" s="38" t="s">
        <v>459</v>
      </c>
      <c r="G436" s="38">
        <v>149900</v>
      </c>
      <c r="H436" s="44" t="s">
        <v>27</v>
      </c>
      <c r="I436" s="48" t="s">
        <v>966</v>
      </c>
      <c r="J436" s="40" t="s">
        <v>798</v>
      </c>
      <c r="K436" s="54"/>
    </row>
    <row r="437" spans="1:11" s="55" customFormat="1" ht="15.75" customHeight="1">
      <c r="A437" s="93" t="s">
        <v>799</v>
      </c>
      <c r="B437" s="45" t="s">
        <v>104</v>
      </c>
      <c r="C437" s="49" t="s">
        <v>35</v>
      </c>
      <c r="D437" s="50">
        <v>10.608000000000001</v>
      </c>
      <c r="E437" s="47"/>
      <c r="F437" s="38"/>
      <c r="G437" s="38">
        <v>149900</v>
      </c>
      <c r="H437" s="44" t="s">
        <v>39</v>
      </c>
      <c r="I437" s="132" t="s">
        <v>991</v>
      </c>
      <c r="J437" s="40" t="s">
        <v>800</v>
      </c>
      <c r="K437" s="54"/>
    </row>
    <row r="438" spans="1:11" s="55" customFormat="1" ht="15.75" customHeight="1">
      <c r="A438" s="44" t="s">
        <v>801</v>
      </c>
      <c r="B438" s="45" t="s">
        <v>114</v>
      </c>
      <c r="C438" s="49" t="s">
        <v>35</v>
      </c>
      <c r="D438" s="50"/>
      <c r="E438" s="47">
        <v>19.54</v>
      </c>
      <c r="F438" s="38">
        <v>149900</v>
      </c>
      <c r="G438" s="38">
        <v>159900</v>
      </c>
      <c r="H438" s="44" t="s">
        <v>27</v>
      </c>
      <c r="I438" s="133" t="s">
        <v>992</v>
      </c>
      <c r="J438" s="40"/>
      <c r="K438" s="54"/>
    </row>
    <row r="439" spans="1:11" s="55" customFormat="1" ht="15.75" customHeight="1">
      <c r="A439" s="44" t="s">
        <v>802</v>
      </c>
      <c r="B439" s="45" t="s">
        <v>104</v>
      </c>
      <c r="C439" s="58">
        <v>20</v>
      </c>
      <c r="D439" s="50"/>
      <c r="E439" s="50">
        <v>1.7500000000000018</v>
      </c>
      <c r="F439" s="38"/>
      <c r="G439" s="38">
        <v>129900</v>
      </c>
      <c r="H439" s="44" t="s">
        <v>39</v>
      </c>
      <c r="I439" s="48" t="s">
        <v>967</v>
      </c>
      <c r="J439" s="43"/>
      <c r="K439" s="102"/>
    </row>
    <row r="440" spans="1:11" s="55" customFormat="1" ht="15.75" customHeight="1">
      <c r="A440" s="44" t="s">
        <v>802</v>
      </c>
      <c r="B440" s="45" t="s">
        <v>104</v>
      </c>
      <c r="C440" s="58" t="s">
        <v>342</v>
      </c>
      <c r="D440" s="50"/>
      <c r="E440" s="50">
        <v>5.23</v>
      </c>
      <c r="F440" s="38"/>
      <c r="G440" s="38">
        <v>129900</v>
      </c>
      <c r="H440" s="44" t="s">
        <v>27</v>
      </c>
      <c r="I440" s="48" t="s">
        <v>968</v>
      </c>
      <c r="J440" s="79"/>
      <c r="K440" s="102"/>
    </row>
    <row r="441" spans="1:11" s="55" customFormat="1" ht="15.75" customHeight="1">
      <c r="A441" s="44" t="s">
        <v>803</v>
      </c>
      <c r="B441" s="45" t="s">
        <v>104</v>
      </c>
      <c r="C441" s="58" t="s">
        <v>35</v>
      </c>
      <c r="D441" s="50">
        <v>0.65</v>
      </c>
      <c r="E441" s="47"/>
      <c r="F441" s="38"/>
      <c r="G441" s="38">
        <v>144900</v>
      </c>
      <c r="H441" s="44" t="s">
        <v>27</v>
      </c>
      <c r="I441" s="48" t="s">
        <v>969</v>
      </c>
      <c r="J441" s="40"/>
      <c r="K441" s="54"/>
    </row>
    <row r="442" spans="1:11" s="6" customFormat="1" ht="15.75" customHeight="1">
      <c r="A442" s="44" t="s">
        <v>804</v>
      </c>
      <c r="B442" s="45" t="s">
        <v>104</v>
      </c>
      <c r="C442" s="49">
        <v>20</v>
      </c>
      <c r="D442" s="50">
        <v>0.2</v>
      </c>
      <c r="E442" s="111"/>
      <c r="F442" s="38"/>
      <c r="G442" s="38">
        <v>149900</v>
      </c>
      <c r="H442" s="44" t="s">
        <v>47</v>
      </c>
      <c r="I442" s="48" t="s">
        <v>805</v>
      </c>
      <c r="J442" s="51"/>
      <c r="K442" s="41"/>
    </row>
    <row r="443" spans="1:11" s="6" customFormat="1" ht="15.75" customHeight="1">
      <c r="A443" s="44" t="s">
        <v>804</v>
      </c>
      <c r="B443" s="45" t="s">
        <v>114</v>
      </c>
      <c r="C443" s="49">
        <v>20</v>
      </c>
      <c r="D443" s="50"/>
      <c r="E443" s="111">
        <v>8.64</v>
      </c>
      <c r="F443" s="38"/>
      <c r="G443" s="38">
        <v>159900</v>
      </c>
      <c r="H443" s="44" t="s">
        <v>53</v>
      </c>
      <c r="I443" s="48" t="s">
        <v>806</v>
      </c>
      <c r="J443" s="51"/>
      <c r="K443" s="41"/>
    </row>
    <row r="444" spans="1:11" s="55" customFormat="1" ht="15.75" customHeight="1">
      <c r="A444" s="44" t="s">
        <v>807</v>
      </c>
      <c r="B444" s="45" t="s">
        <v>104</v>
      </c>
      <c r="C444" s="58">
        <v>20</v>
      </c>
      <c r="D444" s="50"/>
      <c r="E444" s="50">
        <v>0.23</v>
      </c>
      <c r="F444" s="38"/>
      <c r="G444" s="38">
        <v>184900</v>
      </c>
      <c r="H444" s="44" t="s">
        <v>39</v>
      </c>
      <c r="I444" s="48" t="s">
        <v>808</v>
      </c>
      <c r="J444" s="43"/>
      <c r="K444" s="102"/>
    </row>
    <row r="445" spans="1:11" s="6" customFormat="1" ht="15.75" customHeight="1">
      <c r="A445" s="44" t="s">
        <v>809</v>
      </c>
      <c r="B445" s="45" t="s">
        <v>104</v>
      </c>
      <c r="C445" s="49">
        <v>20</v>
      </c>
      <c r="D445" s="50">
        <v>0.18</v>
      </c>
      <c r="E445" s="111"/>
      <c r="F445" s="38"/>
      <c r="G445" s="38">
        <v>149900</v>
      </c>
      <c r="H445" s="44" t="s">
        <v>47</v>
      </c>
      <c r="I445" s="48" t="s">
        <v>565</v>
      </c>
      <c r="J445" s="51"/>
      <c r="K445" s="41"/>
    </row>
    <row r="446" spans="1:11" s="6" customFormat="1" ht="15.75" customHeight="1">
      <c r="A446" s="44" t="s">
        <v>810</v>
      </c>
      <c r="B446" s="45" t="s">
        <v>104</v>
      </c>
      <c r="C446" s="49">
        <v>20</v>
      </c>
      <c r="D446" s="47"/>
      <c r="E446" s="47">
        <v>0.49</v>
      </c>
      <c r="F446" s="38"/>
      <c r="G446" s="38">
        <v>179900</v>
      </c>
      <c r="H446" s="44" t="s">
        <v>53</v>
      </c>
      <c r="I446" s="48" t="s">
        <v>811</v>
      </c>
      <c r="J446" s="43"/>
      <c r="K446" s="41"/>
    </row>
    <row r="447" spans="1:11" s="6" customFormat="1" ht="15.75" customHeight="1">
      <c r="A447" s="44" t="s">
        <v>812</v>
      </c>
      <c r="B447" s="45" t="s">
        <v>104</v>
      </c>
      <c r="C447" s="46" t="s">
        <v>813</v>
      </c>
      <c r="D447" s="50">
        <v>0.77800000000000002</v>
      </c>
      <c r="E447" s="47"/>
      <c r="F447" s="38" t="s">
        <v>26</v>
      </c>
      <c r="G447" s="38">
        <v>49900</v>
      </c>
      <c r="H447" s="44" t="s">
        <v>39</v>
      </c>
      <c r="I447" s="134" t="s">
        <v>814</v>
      </c>
      <c r="J447" s="51"/>
      <c r="K447" s="41"/>
    </row>
    <row r="448" spans="1:11" s="55" customFormat="1" ht="15.75" customHeight="1">
      <c r="A448" s="93" t="s">
        <v>815</v>
      </c>
      <c r="B448" s="45" t="s">
        <v>104</v>
      </c>
      <c r="C448" s="57">
        <v>20</v>
      </c>
      <c r="D448" s="50">
        <v>92.049000000000007</v>
      </c>
      <c r="E448" s="47"/>
      <c r="F448" s="38">
        <v>144900</v>
      </c>
      <c r="G448" s="38">
        <v>149900</v>
      </c>
      <c r="H448" s="44" t="s">
        <v>39</v>
      </c>
      <c r="I448" s="48" t="s">
        <v>993</v>
      </c>
      <c r="J448" s="41"/>
      <c r="K448" s="54"/>
    </row>
    <row r="449" spans="1:11" s="55" customFormat="1" ht="15.75" customHeight="1">
      <c r="A449" s="93" t="s">
        <v>816</v>
      </c>
      <c r="B449" s="45" t="s">
        <v>104</v>
      </c>
      <c r="C449" s="57" t="s">
        <v>35</v>
      </c>
      <c r="D449" s="50">
        <v>74.308000000000007</v>
      </c>
      <c r="E449" s="47"/>
      <c r="F449" s="38"/>
      <c r="G449" s="38">
        <v>144900</v>
      </c>
      <c r="H449" s="44" t="s">
        <v>27</v>
      </c>
      <c r="I449" s="48" t="s">
        <v>971</v>
      </c>
      <c r="J449" s="40" t="s">
        <v>817</v>
      </c>
      <c r="K449" s="54"/>
    </row>
    <row r="450" spans="1:11" s="55" customFormat="1" ht="15.75" customHeight="1">
      <c r="A450" s="44" t="s">
        <v>818</v>
      </c>
      <c r="B450" s="45" t="s">
        <v>104</v>
      </c>
      <c r="C450" s="58" t="s">
        <v>35</v>
      </c>
      <c r="D450" s="50"/>
      <c r="E450" s="47">
        <v>13</v>
      </c>
      <c r="F450" s="38"/>
      <c r="G450" s="38">
        <v>139900</v>
      </c>
      <c r="H450" s="44" t="s">
        <v>39</v>
      </c>
      <c r="I450" s="48" t="s">
        <v>970</v>
      </c>
      <c r="J450" s="51"/>
      <c r="K450" s="54"/>
    </row>
    <row r="451" spans="1:11" s="6" customFormat="1" ht="15.75" customHeight="1">
      <c r="A451" s="44" t="s">
        <v>819</v>
      </c>
      <c r="B451" s="45" t="s">
        <v>104</v>
      </c>
      <c r="C451" s="49">
        <v>20</v>
      </c>
      <c r="D451" s="50"/>
      <c r="E451" s="50">
        <v>40</v>
      </c>
      <c r="F451" s="38"/>
      <c r="G451" s="38">
        <v>144900</v>
      </c>
      <c r="H451" s="44" t="s">
        <v>27</v>
      </c>
      <c r="I451" s="48" t="s">
        <v>972</v>
      </c>
      <c r="J451" s="51"/>
      <c r="K451" s="41"/>
    </row>
    <row r="452" spans="1:11" s="55" customFormat="1" ht="15.75" customHeight="1">
      <c r="A452" s="44" t="s">
        <v>819</v>
      </c>
      <c r="B452" s="45" t="s">
        <v>104</v>
      </c>
      <c r="C452" s="57" t="s">
        <v>35</v>
      </c>
      <c r="D452" s="50">
        <v>7</v>
      </c>
      <c r="E452" s="47"/>
      <c r="F452" s="38"/>
      <c r="G452" s="38">
        <v>159900</v>
      </c>
      <c r="H452" s="44" t="s">
        <v>27</v>
      </c>
      <c r="I452" s="48" t="s">
        <v>973</v>
      </c>
      <c r="J452" s="68"/>
      <c r="K452" s="54"/>
    </row>
    <row r="453" spans="1:11" s="55" customFormat="1" ht="15.75" customHeight="1">
      <c r="A453" s="93" t="s">
        <v>820</v>
      </c>
      <c r="B453" s="45" t="s">
        <v>104</v>
      </c>
      <c r="C453" s="57">
        <v>20</v>
      </c>
      <c r="D453" s="50">
        <v>14.436</v>
      </c>
      <c r="E453" s="50">
        <v>1.27</v>
      </c>
      <c r="F453" s="38"/>
      <c r="G453" s="38">
        <v>149900</v>
      </c>
      <c r="H453" s="44" t="s">
        <v>27</v>
      </c>
      <c r="I453" s="48" t="s">
        <v>974</v>
      </c>
      <c r="J453" s="40" t="s">
        <v>821</v>
      </c>
      <c r="K453" s="54"/>
    </row>
    <row r="454" spans="1:11" s="55" customFormat="1" ht="15.75" customHeight="1">
      <c r="A454" s="44" t="s">
        <v>822</v>
      </c>
      <c r="B454" s="45" t="s">
        <v>114</v>
      </c>
      <c r="C454" s="57">
        <v>20</v>
      </c>
      <c r="D454" s="50"/>
      <c r="E454" s="50">
        <v>0.86</v>
      </c>
      <c r="F454" s="38"/>
      <c r="G454" s="38">
        <v>146900</v>
      </c>
      <c r="H454" s="44" t="s">
        <v>27</v>
      </c>
      <c r="I454" s="48" t="s">
        <v>975</v>
      </c>
      <c r="J454" s="40"/>
      <c r="K454" s="54"/>
    </row>
    <row r="455" spans="1:11" s="55" customFormat="1" ht="15.75" customHeight="1">
      <c r="A455" s="44" t="s">
        <v>823</v>
      </c>
      <c r="B455" s="45" t="s">
        <v>104</v>
      </c>
      <c r="C455" s="49" t="s">
        <v>35</v>
      </c>
      <c r="D455" s="50">
        <v>12.8</v>
      </c>
      <c r="E455" s="47">
        <v>16</v>
      </c>
      <c r="F455" s="38"/>
      <c r="G455" s="38">
        <v>159900</v>
      </c>
      <c r="H455" s="44" t="s">
        <v>27</v>
      </c>
      <c r="I455" s="48" t="s">
        <v>824</v>
      </c>
      <c r="J455" s="40"/>
      <c r="K455" s="54"/>
    </row>
    <row r="456" spans="1:11" s="55" customFormat="1" ht="15.75" customHeight="1">
      <c r="A456" s="93" t="s">
        <v>825</v>
      </c>
      <c r="B456" s="45" t="s">
        <v>104</v>
      </c>
      <c r="C456" s="49">
        <v>20</v>
      </c>
      <c r="D456" s="50">
        <v>1.012</v>
      </c>
      <c r="E456" s="50"/>
      <c r="F456" s="38"/>
      <c r="G456" s="38">
        <v>149900</v>
      </c>
      <c r="H456" s="44" t="s">
        <v>27</v>
      </c>
      <c r="I456" s="48" t="s">
        <v>976</v>
      </c>
      <c r="J456" s="40"/>
      <c r="K456" s="54"/>
    </row>
    <row r="457" spans="1:11" s="55" customFormat="1" ht="15.75" customHeight="1">
      <c r="A457" s="44" t="s">
        <v>826</v>
      </c>
      <c r="B457" s="45" t="s">
        <v>104</v>
      </c>
      <c r="C457" s="49" t="s">
        <v>35</v>
      </c>
      <c r="D457" s="50"/>
      <c r="E457" s="47">
        <v>42.23</v>
      </c>
      <c r="F457" s="38"/>
      <c r="G457" s="38">
        <v>154900</v>
      </c>
      <c r="H457" s="44" t="s">
        <v>39</v>
      </c>
      <c r="I457" s="48" t="s">
        <v>994</v>
      </c>
      <c r="J457" s="40"/>
      <c r="K457" s="54"/>
    </row>
    <row r="458" spans="1:11" s="6" customFormat="1" ht="15.75" customHeight="1">
      <c r="A458" s="44" t="s">
        <v>827</v>
      </c>
      <c r="B458" s="45" t="s">
        <v>104</v>
      </c>
      <c r="C458" s="49" t="s">
        <v>35</v>
      </c>
      <c r="D458" s="50"/>
      <c r="E458" s="50">
        <v>0.47</v>
      </c>
      <c r="F458" s="38"/>
      <c r="G458" s="38">
        <v>154900</v>
      </c>
      <c r="H458" s="44" t="s">
        <v>39</v>
      </c>
      <c r="I458" s="48" t="s">
        <v>995</v>
      </c>
      <c r="J458" s="51"/>
      <c r="K458" s="41"/>
    </row>
    <row r="459" spans="1:11" s="6" customFormat="1" ht="15.75" customHeight="1">
      <c r="A459" s="44" t="s">
        <v>828</v>
      </c>
      <c r="B459" s="45" t="s">
        <v>104</v>
      </c>
      <c r="C459" s="49" t="s">
        <v>35</v>
      </c>
      <c r="D459" s="50"/>
      <c r="E459" s="50">
        <v>233.6</v>
      </c>
      <c r="F459" s="109"/>
      <c r="G459" s="109">
        <v>139900</v>
      </c>
      <c r="H459" s="44" t="s">
        <v>27</v>
      </c>
      <c r="I459" s="48" t="s">
        <v>996</v>
      </c>
      <c r="J459" s="51"/>
      <c r="K459" s="41"/>
    </row>
    <row r="460" spans="1:11" s="6" customFormat="1" ht="15.75" customHeight="1">
      <c r="A460" s="44" t="s">
        <v>829</v>
      </c>
      <c r="B460" s="45" t="s">
        <v>104</v>
      </c>
      <c r="C460" s="49">
        <v>20</v>
      </c>
      <c r="D460" s="47"/>
      <c r="E460" s="47">
        <v>5.87</v>
      </c>
      <c r="F460" s="38"/>
      <c r="G460" s="38">
        <v>166900</v>
      </c>
      <c r="H460" s="44" t="s">
        <v>39</v>
      </c>
      <c r="I460" s="48" t="s">
        <v>997</v>
      </c>
      <c r="J460" s="51"/>
      <c r="K460" s="41"/>
    </row>
    <row r="461" spans="1:11" s="6" customFormat="1" ht="15.75" customHeight="1">
      <c r="A461" s="44" t="s">
        <v>829</v>
      </c>
      <c r="B461" s="45" t="s">
        <v>104</v>
      </c>
      <c r="C461" s="49" t="s">
        <v>35</v>
      </c>
      <c r="D461" s="47">
        <v>18.411000000000001</v>
      </c>
      <c r="E461" s="47">
        <v>12.5</v>
      </c>
      <c r="F461" s="38"/>
      <c r="G461" s="109">
        <v>152900</v>
      </c>
      <c r="H461" s="44" t="s">
        <v>39</v>
      </c>
      <c r="I461" s="48" t="s">
        <v>830</v>
      </c>
      <c r="J461" s="51"/>
      <c r="K461" s="41"/>
    </row>
    <row r="462" spans="1:11" s="6" customFormat="1" ht="15.75" customHeight="1">
      <c r="A462" s="44" t="s">
        <v>831</v>
      </c>
      <c r="B462" s="45" t="s">
        <v>114</v>
      </c>
      <c r="C462" s="49">
        <v>20</v>
      </c>
      <c r="D462" s="50">
        <v>4.16</v>
      </c>
      <c r="E462" s="50"/>
      <c r="F462" s="38"/>
      <c r="G462" s="38">
        <v>149900</v>
      </c>
      <c r="H462" s="44" t="s">
        <v>53</v>
      </c>
      <c r="I462" s="133" t="s">
        <v>832</v>
      </c>
      <c r="J462" s="51"/>
      <c r="K462" s="41"/>
    </row>
    <row r="463" spans="1:11" s="55" customFormat="1" ht="15.75" customHeight="1">
      <c r="A463" s="44" t="s">
        <v>833</v>
      </c>
      <c r="B463" s="45" t="s">
        <v>104</v>
      </c>
      <c r="C463" s="57" t="s">
        <v>342</v>
      </c>
      <c r="D463" s="50"/>
      <c r="E463" s="47">
        <v>6.44</v>
      </c>
      <c r="F463" s="38"/>
      <c r="G463" s="38">
        <v>149900</v>
      </c>
      <c r="H463" s="44" t="s">
        <v>53</v>
      </c>
      <c r="I463" s="48" t="s">
        <v>834</v>
      </c>
      <c r="J463" s="40"/>
      <c r="K463" s="54"/>
    </row>
    <row r="464" spans="1:11" s="6" customFormat="1" ht="15.75" customHeight="1">
      <c r="A464" s="44" t="s">
        <v>835</v>
      </c>
      <c r="B464" s="45" t="s">
        <v>104</v>
      </c>
      <c r="C464" s="49">
        <v>20</v>
      </c>
      <c r="D464" s="50"/>
      <c r="E464" s="50">
        <v>52</v>
      </c>
      <c r="F464" s="38"/>
      <c r="G464" s="38">
        <v>149900</v>
      </c>
      <c r="H464" s="44" t="s">
        <v>39</v>
      </c>
      <c r="I464" s="48" t="s">
        <v>836</v>
      </c>
      <c r="J464" s="40"/>
      <c r="K464" s="41"/>
    </row>
    <row r="465" spans="1:11" s="55" customFormat="1" ht="15.75" customHeight="1">
      <c r="A465" s="59" t="s">
        <v>835</v>
      </c>
      <c r="B465" s="60" t="s">
        <v>104</v>
      </c>
      <c r="C465" s="61" t="s">
        <v>35</v>
      </c>
      <c r="D465" s="50">
        <v>40</v>
      </c>
      <c r="E465" s="47"/>
      <c r="F465" s="64"/>
      <c r="G465" s="64">
        <v>159900</v>
      </c>
      <c r="H465" s="59" t="s">
        <v>27</v>
      </c>
      <c r="I465" s="48" t="s">
        <v>998</v>
      </c>
      <c r="J465" s="67"/>
      <c r="K465" s="54"/>
    </row>
    <row r="466" spans="1:11" s="6" customFormat="1" ht="15.75" customHeight="1">
      <c r="A466" s="44" t="s">
        <v>837</v>
      </c>
      <c r="B466" s="45" t="s">
        <v>41</v>
      </c>
      <c r="C466" s="57" t="s">
        <v>35</v>
      </c>
      <c r="D466" s="47">
        <v>1.57</v>
      </c>
      <c r="E466" s="47"/>
      <c r="F466" s="38"/>
      <c r="G466" s="38">
        <v>79900</v>
      </c>
      <c r="H466" s="44" t="s">
        <v>47</v>
      </c>
      <c r="I466" s="48" t="s">
        <v>838</v>
      </c>
      <c r="J466" s="43"/>
      <c r="K466" s="41"/>
    </row>
    <row r="467" spans="1:11" s="6" customFormat="1" ht="15.75" customHeight="1">
      <c r="A467" s="44" t="s">
        <v>839</v>
      </c>
      <c r="B467" s="45" t="s">
        <v>104</v>
      </c>
      <c r="C467" s="49">
        <v>20</v>
      </c>
      <c r="D467" s="50"/>
      <c r="E467" s="47">
        <v>4.5999999999999996</v>
      </c>
      <c r="F467" s="38" t="s">
        <v>840</v>
      </c>
      <c r="G467" s="38">
        <v>129900</v>
      </c>
      <c r="H467" s="44" t="s">
        <v>39</v>
      </c>
      <c r="I467" s="48" t="s">
        <v>977</v>
      </c>
      <c r="J467" s="40"/>
      <c r="K467" s="41"/>
    </row>
    <row r="468" spans="1:11" s="6" customFormat="1" ht="15.75" customHeight="1">
      <c r="A468" s="44" t="s">
        <v>839</v>
      </c>
      <c r="B468" s="45" t="s">
        <v>104</v>
      </c>
      <c r="C468" s="49" t="s">
        <v>35</v>
      </c>
      <c r="D468" s="50">
        <v>15.5</v>
      </c>
      <c r="E468" s="50"/>
      <c r="F468" s="38"/>
      <c r="G468" s="38">
        <v>159900</v>
      </c>
      <c r="H468" s="44" t="s">
        <v>39</v>
      </c>
      <c r="I468" s="48" t="s">
        <v>978</v>
      </c>
      <c r="J468" s="135"/>
      <c r="K468" s="41"/>
    </row>
    <row r="469" spans="1:11" s="6" customFormat="1" ht="15.75" customHeight="1">
      <c r="A469" s="44" t="s">
        <v>839</v>
      </c>
      <c r="B469" s="45" t="s">
        <v>114</v>
      </c>
      <c r="C469" s="49" t="s">
        <v>167</v>
      </c>
      <c r="D469" s="50">
        <v>3.41</v>
      </c>
      <c r="E469" s="50"/>
      <c r="F469" s="38"/>
      <c r="G469" s="38">
        <v>159900</v>
      </c>
      <c r="H469" s="44" t="s">
        <v>53</v>
      </c>
      <c r="I469" s="48"/>
      <c r="J469" s="135"/>
      <c r="K469" s="41"/>
    </row>
    <row r="470" spans="1:11" s="6" customFormat="1" ht="15.75" customHeight="1">
      <c r="A470" s="44" t="s">
        <v>841</v>
      </c>
      <c r="B470" s="45" t="s">
        <v>104</v>
      </c>
      <c r="C470" s="49">
        <v>20</v>
      </c>
      <c r="D470" s="50">
        <v>23.5</v>
      </c>
      <c r="E470" s="47"/>
      <c r="F470" s="38">
        <v>119900</v>
      </c>
      <c r="G470" s="38">
        <v>129900</v>
      </c>
      <c r="H470" s="44" t="s">
        <v>39</v>
      </c>
      <c r="I470" s="48" t="s">
        <v>999</v>
      </c>
      <c r="J470" s="71"/>
      <c r="K470" s="41"/>
    </row>
    <row r="471" spans="1:11" s="55" customFormat="1" ht="15.75" customHeight="1">
      <c r="A471" s="44" t="s">
        <v>842</v>
      </c>
      <c r="B471" s="45" t="s">
        <v>104</v>
      </c>
      <c r="C471" s="57" t="s">
        <v>342</v>
      </c>
      <c r="D471" s="90"/>
      <c r="E471" s="107">
        <v>8.4</v>
      </c>
      <c r="F471" s="38"/>
      <c r="G471" s="38">
        <v>159900</v>
      </c>
      <c r="H471" s="44" t="s">
        <v>53</v>
      </c>
      <c r="I471" s="48" t="s">
        <v>843</v>
      </c>
      <c r="J471" s="40"/>
      <c r="K471" s="54"/>
    </row>
    <row r="472" spans="1:11" s="55" customFormat="1" ht="15.75" customHeight="1">
      <c r="A472" s="44" t="s">
        <v>842</v>
      </c>
      <c r="B472" s="45" t="s">
        <v>104</v>
      </c>
      <c r="C472" s="57" t="s">
        <v>35</v>
      </c>
      <c r="D472" s="50">
        <v>7.8629999999999995</v>
      </c>
      <c r="E472" s="47">
        <v>112.5</v>
      </c>
      <c r="F472" s="38">
        <v>144900</v>
      </c>
      <c r="G472" s="38">
        <v>149900</v>
      </c>
      <c r="H472" s="44" t="s">
        <v>27</v>
      </c>
      <c r="I472" s="48" t="s">
        <v>844</v>
      </c>
      <c r="J472" s="40"/>
      <c r="K472" s="54"/>
    </row>
    <row r="473" spans="1:11" s="55" customFormat="1" ht="15.75" customHeight="1">
      <c r="A473" s="44" t="s">
        <v>845</v>
      </c>
      <c r="B473" s="45" t="s">
        <v>104</v>
      </c>
      <c r="C473" s="57" t="s">
        <v>796</v>
      </c>
      <c r="D473" s="50"/>
      <c r="E473" s="47">
        <v>30.72</v>
      </c>
      <c r="F473" s="38"/>
      <c r="G473" s="38">
        <v>155900</v>
      </c>
      <c r="H473" s="44" t="s">
        <v>27</v>
      </c>
      <c r="I473" s="48" t="s">
        <v>1000</v>
      </c>
      <c r="J473" s="40"/>
      <c r="K473" s="54"/>
    </row>
    <row r="474" spans="1:11" s="6" customFormat="1" ht="15.75" customHeight="1">
      <c r="A474" s="59" t="s">
        <v>846</v>
      </c>
      <c r="B474" s="60" t="s">
        <v>104</v>
      </c>
      <c r="C474" s="61" t="s">
        <v>35</v>
      </c>
      <c r="D474" s="62"/>
      <c r="E474" s="62">
        <v>1.34</v>
      </c>
      <c r="F474" s="38"/>
      <c r="G474" s="64">
        <v>159900</v>
      </c>
      <c r="H474" s="44" t="s">
        <v>53</v>
      </c>
      <c r="I474" s="48" t="s">
        <v>847</v>
      </c>
      <c r="J474" s="40"/>
      <c r="K474" s="41"/>
    </row>
    <row r="475" spans="1:11" s="55" customFormat="1" ht="15.75" customHeight="1">
      <c r="A475" s="44" t="s">
        <v>848</v>
      </c>
      <c r="B475" s="45" t="s">
        <v>104</v>
      </c>
      <c r="C475" s="57">
        <v>20</v>
      </c>
      <c r="D475" s="90">
        <v>0.24</v>
      </c>
      <c r="E475" s="107"/>
      <c r="F475" s="38">
        <v>144900</v>
      </c>
      <c r="G475" s="38">
        <v>149900</v>
      </c>
      <c r="H475" s="44" t="s">
        <v>27</v>
      </c>
      <c r="I475" s="48" t="s">
        <v>979</v>
      </c>
      <c r="J475" s="40"/>
      <c r="K475" s="54"/>
    </row>
    <row r="476" spans="1:11" s="55" customFormat="1" ht="15.75" customHeight="1">
      <c r="A476" s="93" t="s">
        <v>849</v>
      </c>
      <c r="B476" s="45" t="s">
        <v>104</v>
      </c>
      <c r="C476" s="49">
        <v>20</v>
      </c>
      <c r="D476" s="50">
        <v>5.0979999999999999</v>
      </c>
      <c r="E476" s="50"/>
      <c r="F476" s="38"/>
      <c r="G476" s="38">
        <v>129900</v>
      </c>
      <c r="H476" s="44" t="s">
        <v>27</v>
      </c>
      <c r="I476" s="48" t="s">
        <v>980</v>
      </c>
      <c r="J476" s="40"/>
      <c r="K476" s="54"/>
    </row>
    <row r="477" spans="1:11" s="55" customFormat="1" ht="15.75" customHeight="1">
      <c r="A477" s="87" t="s">
        <v>850</v>
      </c>
      <c r="B477" s="45" t="s">
        <v>104</v>
      </c>
      <c r="C477" s="57" t="s">
        <v>796</v>
      </c>
      <c r="D477" s="50">
        <v>1.34</v>
      </c>
      <c r="E477" s="47"/>
      <c r="F477" s="38"/>
      <c r="G477" s="38">
        <v>177900</v>
      </c>
      <c r="H477" s="44" t="s">
        <v>27</v>
      </c>
      <c r="I477" s="48" t="s">
        <v>981</v>
      </c>
      <c r="J477" s="40"/>
      <c r="K477" s="54"/>
    </row>
    <row r="478" spans="1:11" s="55" customFormat="1" ht="15.75" customHeight="1">
      <c r="A478" s="44" t="s">
        <v>852</v>
      </c>
      <c r="B478" s="45" t="s">
        <v>104</v>
      </c>
      <c r="C478" s="57">
        <v>20</v>
      </c>
      <c r="D478" s="90">
        <v>16.7</v>
      </c>
      <c r="E478" s="107">
        <v>10</v>
      </c>
      <c r="F478" s="38"/>
      <c r="G478" s="38">
        <v>149900</v>
      </c>
      <c r="H478" s="44" t="s">
        <v>53</v>
      </c>
      <c r="I478" s="48" t="s">
        <v>853</v>
      </c>
      <c r="J478" s="40"/>
      <c r="K478" s="54"/>
    </row>
    <row r="479" spans="1:11" s="55" customFormat="1" ht="15.75" customHeight="1">
      <c r="A479" s="44" t="s">
        <v>854</v>
      </c>
      <c r="B479" s="45" t="s">
        <v>104</v>
      </c>
      <c r="C479" s="49" t="s">
        <v>342</v>
      </c>
      <c r="D479" s="47">
        <v>4.2080000000000002</v>
      </c>
      <c r="E479" s="47">
        <v>6.62</v>
      </c>
      <c r="F479" s="38">
        <v>177900</v>
      </c>
      <c r="G479" s="38">
        <v>188900</v>
      </c>
      <c r="H479" s="44" t="s">
        <v>27</v>
      </c>
      <c r="I479" s="48" t="s">
        <v>982</v>
      </c>
      <c r="J479" s="43"/>
      <c r="K479" s="54"/>
    </row>
    <row r="480" spans="1:11" s="55" customFormat="1" ht="15.75" customHeight="1">
      <c r="A480" s="44" t="s">
        <v>851</v>
      </c>
      <c r="B480" s="45" t="s">
        <v>104</v>
      </c>
      <c r="C480" s="57" t="s">
        <v>35</v>
      </c>
      <c r="D480" s="90"/>
      <c r="E480" s="107">
        <v>1.3</v>
      </c>
      <c r="F480" s="38"/>
      <c r="G480" s="38">
        <v>159900</v>
      </c>
      <c r="H480" s="44" t="s">
        <v>53</v>
      </c>
      <c r="I480" s="48" t="s">
        <v>855</v>
      </c>
      <c r="J480" s="40"/>
      <c r="K480" s="54"/>
    </row>
    <row r="481" spans="1:11" s="55" customFormat="1" ht="15.75" customHeight="1">
      <c r="A481" s="44" t="s">
        <v>856</v>
      </c>
      <c r="B481" s="45" t="s">
        <v>104</v>
      </c>
      <c r="C481" s="57">
        <v>20</v>
      </c>
      <c r="D481" s="90"/>
      <c r="E481" s="107">
        <v>0.82</v>
      </c>
      <c r="F481" s="38"/>
      <c r="G481" s="38">
        <v>147900</v>
      </c>
      <c r="H481" s="44" t="s">
        <v>27</v>
      </c>
      <c r="I481" s="48" t="s">
        <v>1001</v>
      </c>
      <c r="J481" s="40"/>
      <c r="K481" s="54"/>
    </row>
    <row r="482" spans="1:11" s="6" customFormat="1" ht="15.75" customHeight="1">
      <c r="A482" s="59" t="s">
        <v>856</v>
      </c>
      <c r="B482" s="60" t="s">
        <v>104</v>
      </c>
      <c r="C482" s="61" t="s">
        <v>857</v>
      </c>
      <c r="D482" s="62">
        <v>1.806</v>
      </c>
      <c r="E482" s="47"/>
      <c r="F482" s="38"/>
      <c r="G482" s="64">
        <v>149900</v>
      </c>
      <c r="H482" s="59" t="s">
        <v>27</v>
      </c>
      <c r="I482" s="65" t="s">
        <v>215</v>
      </c>
      <c r="J482" s="67" t="s">
        <v>858</v>
      </c>
      <c r="K482" s="41"/>
    </row>
    <row r="483" spans="1:11" s="6" customFormat="1" ht="15.75" customHeight="1">
      <c r="A483" s="59" t="s">
        <v>859</v>
      </c>
      <c r="B483" s="60" t="s">
        <v>104</v>
      </c>
      <c r="C483" s="61" t="s">
        <v>857</v>
      </c>
      <c r="D483" s="50">
        <v>4.4530000000000003</v>
      </c>
      <c r="E483" s="47"/>
      <c r="F483" s="38"/>
      <c r="G483" s="64">
        <v>143900</v>
      </c>
      <c r="H483" s="59" t="s">
        <v>27</v>
      </c>
      <c r="I483" s="65" t="s">
        <v>860</v>
      </c>
      <c r="J483" s="67" t="s">
        <v>861</v>
      </c>
      <c r="K483" s="41"/>
    </row>
    <row r="484" spans="1:11" s="6" customFormat="1" ht="15.75" customHeight="1">
      <c r="A484" s="59" t="s">
        <v>862</v>
      </c>
      <c r="B484" s="60" t="s">
        <v>104</v>
      </c>
      <c r="C484" s="61" t="s">
        <v>857</v>
      </c>
      <c r="D484" s="50">
        <v>2.6470000000000002</v>
      </c>
      <c r="E484" s="47"/>
      <c r="F484" s="38"/>
      <c r="G484" s="64">
        <v>149900</v>
      </c>
      <c r="H484" s="59" t="s">
        <v>27</v>
      </c>
      <c r="I484" s="65" t="s">
        <v>863</v>
      </c>
      <c r="J484" s="67"/>
      <c r="K484" s="41"/>
    </row>
    <row r="485" spans="1:11" s="55" customFormat="1" ht="15.75" customHeight="1">
      <c r="A485" s="44" t="s">
        <v>864</v>
      </c>
      <c r="B485" s="45" t="s">
        <v>104</v>
      </c>
      <c r="C485" s="57">
        <v>20</v>
      </c>
      <c r="D485" s="47">
        <v>0.89</v>
      </c>
      <c r="E485" s="66"/>
      <c r="F485" s="64"/>
      <c r="G485" s="38">
        <v>255900</v>
      </c>
      <c r="H485" s="44" t="s">
        <v>47</v>
      </c>
      <c r="I485" s="48" t="s">
        <v>865</v>
      </c>
      <c r="J485" s="79"/>
      <c r="K485" s="54"/>
    </row>
    <row r="486" spans="1:11" s="6" customFormat="1" ht="15.75" customHeight="1">
      <c r="A486" s="44" t="s">
        <v>866</v>
      </c>
      <c r="B486" s="45" t="s">
        <v>114</v>
      </c>
      <c r="C486" s="49">
        <v>20</v>
      </c>
      <c r="D486" s="50"/>
      <c r="E486" s="50">
        <v>2.7</v>
      </c>
      <c r="F486" s="38"/>
      <c r="G486" s="38">
        <v>329900</v>
      </c>
      <c r="H486" s="44" t="s">
        <v>53</v>
      </c>
      <c r="I486" s="48" t="s">
        <v>867</v>
      </c>
      <c r="J486" s="40"/>
      <c r="K486" s="41"/>
    </row>
    <row r="487" spans="1:11" s="6" customFormat="1" ht="15.75" customHeight="1">
      <c r="A487" s="44" t="s">
        <v>868</v>
      </c>
      <c r="B487" s="45" t="s">
        <v>41</v>
      </c>
      <c r="C487" s="57">
        <v>20</v>
      </c>
      <c r="D487" s="47">
        <v>63.363</v>
      </c>
      <c r="E487" s="47"/>
      <c r="F487" s="38"/>
      <c r="G487" s="38">
        <v>119900</v>
      </c>
      <c r="H487" s="44" t="s">
        <v>39</v>
      </c>
      <c r="I487" s="48" t="s">
        <v>869</v>
      </c>
      <c r="J487" s="43"/>
      <c r="K487" s="41"/>
    </row>
    <row r="488" spans="1:11" s="6" customFormat="1" ht="15.75" customHeight="1">
      <c r="A488" s="136" t="s">
        <v>870</v>
      </c>
      <c r="B488" s="137"/>
      <c r="C488" s="138"/>
      <c r="D488" s="139"/>
      <c r="E488" s="140"/>
      <c r="F488" s="141"/>
      <c r="G488" s="142"/>
      <c r="H488" s="137"/>
      <c r="I488" s="137"/>
      <c r="J488" s="143"/>
      <c r="K488" s="143"/>
    </row>
    <row r="489" spans="1:11" s="6" customFormat="1" ht="15.75" customHeight="1">
      <c r="A489" s="136" t="s">
        <v>871</v>
      </c>
      <c r="B489" s="137"/>
      <c r="C489" s="138"/>
      <c r="D489" s="139"/>
      <c r="E489" s="140"/>
      <c r="F489" s="141"/>
      <c r="G489" s="141"/>
      <c r="H489" s="137"/>
      <c r="I489" s="137"/>
      <c r="J489" s="4"/>
      <c r="K489" s="4"/>
    </row>
    <row r="490" spans="1:11" s="6" customFormat="1" ht="15.75" customHeight="1">
      <c r="A490" s="144" t="s">
        <v>872</v>
      </c>
      <c r="B490" s="145"/>
      <c r="C490" s="146"/>
      <c r="D490" s="146"/>
      <c r="E490" s="145"/>
      <c r="F490" s="145"/>
      <c r="G490" s="145"/>
      <c r="H490" s="145"/>
      <c r="I490" s="145"/>
      <c r="J490" s="4"/>
      <c r="K490" s="4"/>
    </row>
    <row r="491" spans="1:11" s="6" customFormat="1" ht="15.75" customHeight="1">
      <c r="A491" s="136" t="s">
        <v>873</v>
      </c>
      <c r="B491" s="147"/>
      <c r="C491" s="148"/>
      <c r="D491" s="149"/>
      <c r="E491" s="150"/>
      <c r="F491" s="147"/>
      <c r="G491" s="147"/>
      <c r="H491" s="147"/>
      <c r="I491" s="147"/>
      <c r="J491" s="4"/>
      <c r="K491" s="4"/>
    </row>
    <row r="492" spans="1:11" s="6" customFormat="1" ht="15.75" customHeight="1">
      <c r="A492" s="136" t="s">
        <v>874</v>
      </c>
      <c r="B492" s="151"/>
      <c r="C492" s="152"/>
      <c r="D492" s="153"/>
      <c r="E492" s="154"/>
      <c r="F492" s="151"/>
      <c r="G492" s="151"/>
      <c r="H492" s="151"/>
      <c r="I492" s="151"/>
      <c r="J492" s="4"/>
      <c r="K492" s="4"/>
    </row>
    <row r="493" spans="1:11" s="6" customFormat="1" ht="15.75" customHeight="1">
      <c r="A493" s="155" t="s">
        <v>875</v>
      </c>
      <c r="B493" s="151"/>
      <c r="C493" s="152"/>
      <c r="D493" s="153"/>
      <c r="E493" s="154"/>
      <c r="F493" s="151"/>
      <c r="G493" s="151"/>
      <c r="H493" s="151"/>
      <c r="I493" s="151"/>
      <c r="J493" s="4"/>
      <c r="K493" s="4"/>
    </row>
    <row r="494" spans="1:11" s="6" customFormat="1" ht="15.75" customHeight="1">
      <c r="A494" s="137" t="s">
        <v>876</v>
      </c>
      <c r="B494" s="156"/>
      <c r="C494" s="157"/>
      <c r="D494" s="158"/>
      <c r="E494" s="159"/>
      <c r="F494" s="156"/>
      <c r="G494" s="156"/>
      <c r="H494" s="156"/>
      <c r="I494" s="156"/>
      <c r="J494" s="4"/>
      <c r="K494" s="4"/>
    </row>
    <row r="495" spans="1:11" s="6" customFormat="1" ht="15.75" customHeight="1">
      <c r="A495" s="137" t="s">
        <v>877</v>
      </c>
      <c r="B495" s="156"/>
      <c r="C495" s="157"/>
      <c r="D495" s="158"/>
      <c r="E495" s="159"/>
      <c r="F495" s="156"/>
      <c r="G495" s="156"/>
      <c r="H495" s="156"/>
      <c r="I495" s="156"/>
      <c r="J495" s="4"/>
      <c r="K495" s="4"/>
    </row>
    <row r="496" spans="1:11" s="6" customFormat="1" ht="15.75" customHeight="1">
      <c r="A496" s="137" t="s">
        <v>878</v>
      </c>
      <c r="B496" s="156"/>
      <c r="C496" s="157"/>
      <c r="D496" s="158"/>
      <c r="E496" s="159"/>
      <c r="F496" s="156"/>
      <c r="G496" s="156"/>
      <c r="H496" s="156"/>
      <c r="I496" s="156"/>
      <c r="J496" s="4"/>
      <c r="K496" s="4"/>
    </row>
    <row r="497" spans="1:11" s="6" customFormat="1" ht="15.75" customHeight="1">
      <c r="A497" s="160" t="s">
        <v>879</v>
      </c>
      <c r="B497" s="156"/>
      <c r="C497" s="157"/>
      <c r="D497" s="158"/>
      <c r="E497" s="159"/>
      <c r="F497" s="156"/>
      <c r="G497" s="156"/>
      <c r="H497" s="156"/>
      <c r="I497" s="156"/>
      <c r="J497" s="4"/>
      <c r="K497" s="4"/>
    </row>
    <row r="498" spans="1:11" s="156" customFormat="1" ht="15.75" customHeight="1">
      <c r="A498" s="160" t="s">
        <v>880</v>
      </c>
      <c r="C498" s="157"/>
      <c r="D498" s="158"/>
      <c r="E498" s="159"/>
      <c r="J498" s="4"/>
      <c r="K498" s="4"/>
    </row>
    <row r="499" spans="1:11" ht="16.5" customHeight="1">
      <c r="A499" s="160" t="s">
        <v>881</v>
      </c>
    </row>
    <row r="500" spans="1:11" ht="16.5" customHeight="1"/>
    <row r="501" spans="1:11" ht="16.5" customHeight="1"/>
    <row r="502" spans="1:11" ht="16.5" customHeight="1">
      <c r="D502" s="1"/>
      <c r="E502"/>
    </row>
    <row r="503" spans="1:11" ht="16.5" customHeight="1"/>
    <row r="504" spans="1:11" ht="16.5" customHeight="1"/>
    <row r="505" spans="1:11" ht="12.75" customHeight="1"/>
    <row r="506" spans="1:11" ht="12.75" customHeight="1"/>
    <row r="507" spans="1:11" ht="12.75" customHeight="1"/>
    <row r="508" spans="1:11" ht="12.75" customHeight="1"/>
    <row r="509" spans="1:11" ht="12.75" customHeight="1"/>
    <row r="510" spans="1:11" ht="12.75" customHeight="1"/>
  </sheetData>
  <sheetProtection selectLockedCells="1" selectUnlockedCells="1"/>
  <autoFilter ref="A17:AK499"/>
  <mergeCells count="1">
    <mergeCell ref="H5:I7"/>
  </mergeCells>
  <pageMargins left="0.78749999999999998" right="0.78749999999999998" top="1.0527777777777778" bottom="1.0527777777777778" header="0.78749999999999998" footer="0.78749999999999998"/>
  <pageSetup paperSize="9" scale="70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V60"/>
  <sheetViews>
    <sheetView topLeftCell="A37" zoomScale="110" zoomScaleNormal="110" workbookViewId="0">
      <selection activeCell="A12" sqref="A12"/>
    </sheetView>
  </sheetViews>
  <sheetFormatPr defaultColWidth="11.5703125" defaultRowHeight="12.75"/>
  <sheetData>
    <row r="3" spans="2:256" s="161" customFormat="1" ht="13.5" customHeight="1">
      <c r="B3" s="162" t="s">
        <v>882</v>
      </c>
      <c r="C3" s="163" t="s">
        <v>883</v>
      </c>
      <c r="D3" s="164" t="s">
        <v>884</v>
      </c>
      <c r="E3" s="165" t="s">
        <v>885</v>
      </c>
      <c r="F3" s="165" t="s">
        <v>886</v>
      </c>
      <c r="G3" s="165" t="s">
        <v>887</v>
      </c>
      <c r="H3" s="166" t="s">
        <v>888</v>
      </c>
      <c r="I3" s="167" t="s">
        <v>889</v>
      </c>
      <c r="J3" s="163" t="s">
        <v>890</v>
      </c>
      <c r="K3" s="167" t="s">
        <v>891</v>
      </c>
      <c r="L3" s="168" t="s">
        <v>892</v>
      </c>
      <c r="M3" s="169" t="s">
        <v>893</v>
      </c>
      <c r="N3" s="161" t="s">
        <v>894</v>
      </c>
    </row>
    <row r="4" spans="2:256" s="170" customFormat="1" ht="12.75" customHeight="1">
      <c r="B4" s="171" t="s">
        <v>895</v>
      </c>
      <c r="C4" s="172">
        <v>36</v>
      </c>
      <c r="D4" s="173">
        <v>4.2</v>
      </c>
      <c r="E4" s="174" t="s">
        <v>896</v>
      </c>
      <c r="F4" s="175" t="s">
        <v>897</v>
      </c>
      <c r="G4" s="174" t="s">
        <v>898</v>
      </c>
      <c r="H4" s="176">
        <v>3.4000000000000002E-2</v>
      </c>
      <c r="I4" s="177">
        <v>9.35</v>
      </c>
      <c r="J4" s="174">
        <v>1</v>
      </c>
      <c r="K4" s="178">
        <v>3.61</v>
      </c>
      <c r="L4" s="179">
        <v>3.29</v>
      </c>
      <c r="M4" s="180"/>
      <c r="N4" s="181">
        <v>99000</v>
      </c>
      <c r="IL4"/>
      <c r="IM4"/>
      <c r="IN4"/>
      <c r="IO4"/>
      <c r="IP4"/>
      <c r="IQ4"/>
      <c r="IR4"/>
      <c r="IS4"/>
      <c r="IT4"/>
      <c r="IU4"/>
      <c r="IV4"/>
    </row>
    <row r="5" spans="2:256" s="170" customFormat="1" ht="12.75" customHeight="1">
      <c r="B5" s="182"/>
      <c r="C5" s="183"/>
      <c r="D5" s="184"/>
      <c r="E5" s="185"/>
      <c r="F5" s="185"/>
      <c r="G5" s="186"/>
      <c r="H5" s="187"/>
      <c r="I5" s="188"/>
      <c r="J5" s="189"/>
      <c r="K5" s="190"/>
      <c r="L5" s="191"/>
      <c r="M5" s="192"/>
      <c r="IL5"/>
      <c r="IM5"/>
      <c r="IN5"/>
      <c r="IO5"/>
      <c r="IP5"/>
      <c r="IQ5"/>
      <c r="IR5"/>
      <c r="IS5"/>
      <c r="IT5"/>
      <c r="IU5"/>
      <c r="IV5"/>
    </row>
    <row r="6" spans="2:256" s="170" customFormat="1" ht="13.5" customHeight="1">
      <c r="B6" s="171" t="s">
        <v>899</v>
      </c>
      <c r="C6" s="193">
        <v>114</v>
      </c>
      <c r="D6" s="172">
        <v>8</v>
      </c>
      <c r="E6" s="174" t="s">
        <v>900</v>
      </c>
      <c r="F6" s="175" t="s">
        <v>897</v>
      </c>
      <c r="G6" s="174"/>
      <c r="H6" s="194">
        <v>0.16700000000000001</v>
      </c>
      <c r="I6" s="195">
        <v>8</v>
      </c>
      <c r="J6" s="175">
        <v>2</v>
      </c>
      <c r="K6" s="177"/>
      <c r="L6" s="179">
        <v>20.91</v>
      </c>
      <c r="M6" s="180"/>
      <c r="N6" s="181">
        <v>99000</v>
      </c>
      <c r="IL6"/>
      <c r="IM6"/>
      <c r="IN6"/>
      <c r="IO6"/>
      <c r="IP6"/>
      <c r="IQ6"/>
      <c r="IR6"/>
      <c r="IS6"/>
      <c r="IT6"/>
      <c r="IU6"/>
      <c r="IV6"/>
    </row>
    <row r="7" spans="2:256" s="170" customFormat="1" ht="13.5" customHeight="1">
      <c r="B7" s="196"/>
      <c r="C7" s="197"/>
      <c r="D7" s="198"/>
      <c r="E7" s="199"/>
      <c r="F7" s="199"/>
      <c r="G7" s="199"/>
      <c r="H7" s="200"/>
      <c r="I7" s="201"/>
      <c r="J7" s="202"/>
      <c r="K7" s="203"/>
      <c r="L7" s="204"/>
      <c r="M7" s="205"/>
      <c r="IL7"/>
      <c r="IM7"/>
      <c r="IN7"/>
      <c r="IO7"/>
      <c r="IP7"/>
      <c r="IQ7"/>
      <c r="IR7"/>
      <c r="IS7"/>
      <c r="IT7"/>
      <c r="IU7"/>
      <c r="IV7"/>
    </row>
    <row r="8" spans="2:256" s="170" customFormat="1">
      <c r="B8" s="206" t="s">
        <v>901</v>
      </c>
      <c r="C8" s="207">
        <v>48</v>
      </c>
      <c r="D8" s="208">
        <v>3</v>
      </c>
      <c r="E8" s="209" t="s">
        <v>900</v>
      </c>
      <c r="F8" s="210" t="s">
        <v>897</v>
      </c>
      <c r="G8" s="209" t="s">
        <v>902</v>
      </c>
      <c r="H8" s="211">
        <v>3.5000000000000003E-2</v>
      </c>
      <c r="I8" s="212">
        <v>10.5</v>
      </c>
      <c r="J8" s="213">
        <v>1</v>
      </c>
      <c r="K8" s="214"/>
      <c r="L8" s="215">
        <v>3.33</v>
      </c>
      <c r="M8" s="216"/>
      <c r="N8" s="170">
        <v>59000</v>
      </c>
      <c r="IL8"/>
      <c r="IM8"/>
      <c r="IN8"/>
      <c r="IO8"/>
      <c r="IP8"/>
      <c r="IQ8"/>
      <c r="IR8"/>
      <c r="IS8"/>
      <c r="IT8"/>
      <c r="IU8"/>
      <c r="IV8"/>
    </row>
    <row r="9" spans="2:256" s="170" customFormat="1" ht="13.5" customHeight="1">
      <c r="B9" s="217"/>
      <c r="C9" s="218"/>
      <c r="D9" s="219"/>
      <c r="E9" s="220"/>
      <c r="F9" s="221"/>
      <c r="G9" s="222"/>
      <c r="H9" s="223"/>
      <c r="I9" s="224"/>
      <c r="J9" s="225"/>
      <c r="K9" s="226"/>
      <c r="L9" s="227"/>
      <c r="M9" s="228"/>
      <c r="IL9"/>
      <c r="IM9"/>
      <c r="IN9"/>
      <c r="IO9"/>
      <c r="IP9"/>
      <c r="IQ9"/>
      <c r="IR9"/>
      <c r="IS9"/>
      <c r="IT9"/>
      <c r="IU9"/>
      <c r="IV9"/>
    </row>
    <row r="10" spans="2:256" s="170" customFormat="1">
      <c r="B10" s="171" t="s">
        <v>903</v>
      </c>
      <c r="C10" s="229">
        <v>114</v>
      </c>
      <c r="D10" s="230">
        <v>10</v>
      </c>
      <c r="E10" s="174" t="s">
        <v>900</v>
      </c>
      <c r="F10" s="175" t="s">
        <v>897</v>
      </c>
      <c r="G10" s="174" t="s">
        <v>904</v>
      </c>
      <c r="H10" s="194">
        <v>4.7E-2</v>
      </c>
      <c r="I10" s="231">
        <v>1.85</v>
      </c>
      <c r="J10" s="175">
        <v>1</v>
      </c>
      <c r="K10" s="177"/>
      <c r="L10" s="179">
        <v>25.65</v>
      </c>
      <c r="M10" s="180"/>
      <c r="N10" s="181">
        <v>99000</v>
      </c>
      <c r="IL10"/>
      <c r="IM10"/>
      <c r="IN10"/>
      <c r="IO10"/>
      <c r="IP10"/>
      <c r="IQ10"/>
      <c r="IR10"/>
      <c r="IS10"/>
      <c r="IT10"/>
      <c r="IU10"/>
      <c r="IV10"/>
    </row>
    <row r="11" spans="2:256" s="170" customFormat="1" ht="13.5" customHeight="1">
      <c r="B11" s="217"/>
      <c r="C11" s="218"/>
      <c r="D11" s="219"/>
      <c r="E11" s="220"/>
      <c r="F11" s="221"/>
      <c r="G11" s="222"/>
      <c r="H11" s="223"/>
      <c r="I11" s="224"/>
      <c r="J11" s="225"/>
      <c r="K11" s="226"/>
      <c r="L11" s="227"/>
      <c r="M11" s="228"/>
      <c r="IL11"/>
      <c r="IM11"/>
      <c r="IN11"/>
      <c r="IO11"/>
      <c r="IP11"/>
      <c r="IQ11"/>
      <c r="IR11"/>
      <c r="IS11"/>
      <c r="IT11"/>
      <c r="IU11"/>
      <c r="IV11"/>
    </row>
    <row r="12" spans="2:256" s="170" customFormat="1">
      <c r="B12" s="232" t="s">
        <v>905</v>
      </c>
      <c r="C12" s="233">
        <v>40</v>
      </c>
      <c r="D12" s="234">
        <v>3</v>
      </c>
      <c r="E12" s="235" t="s">
        <v>906</v>
      </c>
      <c r="F12" s="236" t="s">
        <v>897</v>
      </c>
      <c r="G12" s="235" t="s">
        <v>907</v>
      </c>
      <c r="H12" s="237">
        <v>0.106</v>
      </c>
      <c r="I12" s="238">
        <v>35.6</v>
      </c>
      <c r="J12" s="235">
        <v>4</v>
      </c>
      <c r="K12" s="239">
        <v>2.97</v>
      </c>
      <c r="L12" s="240">
        <v>2.74</v>
      </c>
      <c r="M12" s="241"/>
      <c r="N12" s="242">
        <v>199000</v>
      </c>
      <c r="IL12"/>
      <c r="IM12"/>
      <c r="IN12"/>
      <c r="IO12"/>
      <c r="IP12"/>
      <c r="IQ12"/>
      <c r="IR12"/>
      <c r="IS12"/>
      <c r="IT12"/>
      <c r="IU12"/>
      <c r="IV12"/>
    </row>
    <row r="13" spans="2:256" s="170" customFormat="1" ht="13.5" customHeight="1">
      <c r="B13" s="243"/>
      <c r="C13" s="244"/>
      <c r="D13" s="245"/>
      <c r="E13" s="246"/>
      <c r="F13" s="247"/>
      <c r="G13" s="248"/>
      <c r="H13" s="249"/>
      <c r="I13" s="250"/>
      <c r="J13" s="251"/>
      <c r="K13" s="252"/>
      <c r="L13" s="253"/>
      <c r="M13" s="228"/>
      <c r="IL13"/>
      <c r="IM13"/>
      <c r="IN13"/>
      <c r="IO13"/>
      <c r="IP13"/>
      <c r="IQ13"/>
      <c r="IR13"/>
      <c r="IS13"/>
      <c r="IT13"/>
      <c r="IU13"/>
      <c r="IV13"/>
    </row>
    <row r="14" spans="2:256" s="170" customFormat="1" ht="13.5" customHeight="1">
      <c r="B14" s="206" t="s">
        <v>908</v>
      </c>
      <c r="C14" s="254">
        <v>42</v>
      </c>
      <c r="D14" s="255">
        <v>3.5</v>
      </c>
      <c r="E14" s="209" t="s">
        <v>909</v>
      </c>
      <c r="F14" s="209" t="s">
        <v>910</v>
      </c>
      <c r="G14" s="209" t="s">
        <v>911</v>
      </c>
      <c r="H14" s="256">
        <v>0.01</v>
      </c>
      <c r="I14" s="257">
        <v>3</v>
      </c>
      <c r="J14" s="258">
        <v>1</v>
      </c>
      <c r="K14" s="214">
        <v>3.32</v>
      </c>
      <c r="L14" s="215">
        <v>3.11</v>
      </c>
      <c r="M14" s="216"/>
      <c r="N14" s="170">
        <v>59000</v>
      </c>
      <c r="IL14"/>
      <c r="IM14"/>
      <c r="IN14"/>
      <c r="IO14"/>
      <c r="IP14"/>
      <c r="IQ14"/>
      <c r="IR14"/>
      <c r="IS14"/>
      <c r="IT14"/>
      <c r="IU14"/>
      <c r="IV14"/>
    </row>
    <row r="15" spans="2:256" s="170" customFormat="1" ht="13.5" customHeight="1">
      <c r="B15" s="171" t="s">
        <v>908</v>
      </c>
      <c r="C15" s="259">
        <v>44</v>
      </c>
      <c r="D15" s="172">
        <v>3</v>
      </c>
      <c r="E15" s="174" t="s">
        <v>906</v>
      </c>
      <c r="F15" s="175" t="s">
        <v>912</v>
      </c>
      <c r="G15" s="174" t="s">
        <v>913</v>
      </c>
      <c r="H15" s="260">
        <v>6.2E-2</v>
      </c>
      <c r="I15" s="231">
        <v>20.399999999999999</v>
      </c>
      <c r="J15" s="261">
        <v>3</v>
      </c>
      <c r="K15" s="178">
        <v>3.04</v>
      </c>
      <c r="L15" s="179">
        <v>3.03</v>
      </c>
      <c r="M15" s="180"/>
      <c r="N15" s="181">
        <v>140000</v>
      </c>
      <c r="IL15"/>
      <c r="IM15"/>
      <c r="IN15"/>
      <c r="IO15"/>
      <c r="IP15"/>
      <c r="IQ15"/>
      <c r="IR15"/>
      <c r="IS15"/>
      <c r="IT15"/>
      <c r="IU15"/>
      <c r="IV15"/>
    </row>
    <row r="16" spans="2:256" s="170" customFormat="1" ht="13.5" customHeight="1">
      <c r="B16" s="206" t="s">
        <v>908</v>
      </c>
      <c r="C16" s="207">
        <v>34</v>
      </c>
      <c r="D16" s="255">
        <v>3.2</v>
      </c>
      <c r="E16" s="210" t="s">
        <v>914</v>
      </c>
      <c r="F16" s="210" t="s">
        <v>897</v>
      </c>
      <c r="G16" s="209" t="s">
        <v>915</v>
      </c>
      <c r="H16" s="256">
        <v>1.8000000000000002E-2</v>
      </c>
      <c r="I16" s="257">
        <v>7.4</v>
      </c>
      <c r="J16" s="258">
        <v>1</v>
      </c>
      <c r="K16" s="214"/>
      <c r="L16" s="215">
        <v>2.4300000000000002</v>
      </c>
      <c r="M16" s="216"/>
      <c r="N16" s="170">
        <v>59000</v>
      </c>
      <c r="IL16"/>
      <c r="IM16"/>
      <c r="IN16"/>
      <c r="IO16"/>
      <c r="IP16"/>
      <c r="IQ16"/>
      <c r="IR16"/>
      <c r="IS16"/>
      <c r="IT16"/>
      <c r="IU16"/>
      <c r="IV16"/>
    </row>
    <row r="17" spans="2:256" s="170" customFormat="1" ht="13.5" customHeight="1">
      <c r="B17" s="232" t="s">
        <v>908</v>
      </c>
      <c r="C17" s="233">
        <v>38</v>
      </c>
      <c r="D17" s="234">
        <v>2.1</v>
      </c>
      <c r="E17" s="236" t="s">
        <v>914</v>
      </c>
      <c r="F17" s="236" t="s">
        <v>916</v>
      </c>
      <c r="G17" s="235" t="s">
        <v>917</v>
      </c>
      <c r="H17" s="237">
        <v>0.436</v>
      </c>
      <c r="I17" s="238">
        <v>200</v>
      </c>
      <c r="J17" s="262">
        <v>20</v>
      </c>
      <c r="K17" s="239">
        <v>2.1800000000000002</v>
      </c>
      <c r="L17" s="240">
        <v>1.86</v>
      </c>
      <c r="M17" s="241"/>
      <c r="N17" s="242">
        <v>199000</v>
      </c>
      <c r="IL17"/>
      <c r="IM17"/>
      <c r="IN17"/>
      <c r="IO17"/>
      <c r="IP17"/>
      <c r="IQ17"/>
      <c r="IR17"/>
      <c r="IS17"/>
      <c r="IT17"/>
      <c r="IU17"/>
      <c r="IV17"/>
    </row>
    <row r="18" spans="2:256" s="170" customFormat="1" ht="13.5" customHeight="1">
      <c r="B18" s="206" t="s">
        <v>908</v>
      </c>
      <c r="C18" s="207">
        <v>37</v>
      </c>
      <c r="D18" s="263">
        <v>2.5</v>
      </c>
      <c r="E18" s="209" t="s">
        <v>906</v>
      </c>
      <c r="F18" s="209" t="s">
        <v>910</v>
      </c>
      <c r="G18" s="209" t="s">
        <v>918</v>
      </c>
      <c r="H18" s="256">
        <v>5.0000000000000001E-3</v>
      </c>
      <c r="I18" s="257">
        <v>1.7000000000000002</v>
      </c>
      <c r="J18" s="258">
        <v>1</v>
      </c>
      <c r="K18" s="214">
        <v>2.92</v>
      </c>
      <c r="L18" s="215">
        <v>2.13</v>
      </c>
      <c r="M18" s="216"/>
      <c r="IL18"/>
      <c r="IM18"/>
      <c r="IN18"/>
      <c r="IO18"/>
      <c r="IP18"/>
      <c r="IQ18"/>
      <c r="IR18"/>
      <c r="IS18"/>
      <c r="IT18"/>
      <c r="IU18"/>
      <c r="IV18"/>
    </row>
    <row r="19" spans="2:256" s="170" customFormat="1">
      <c r="B19" s="232" t="s">
        <v>908</v>
      </c>
      <c r="C19" s="233">
        <v>37</v>
      </c>
      <c r="D19" s="264">
        <v>2.5</v>
      </c>
      <c r="E19" s="235" t="s">
        <v>906</v>
      </c>
      <c r="F19" s="236" t="s">
        <v>919</v>
      </c>
      <c r="G19" s="235" t="s">
        <v>920</v>
      </c>
      <c r="H19" s="265">
        <v>0.25</v>
      </c>
      <c r="I19" s="238">
        <v>85.5</v>
      </c>
      <c r="J19" s="235">
        <v>24</v>
      </c>
      <c r="K19" s="239">
        <v>2.92</v>
      </c>
      <c r="L19" s="240">
        <v>2.13</v>
      </c>
      <c r="M19" s="241"/>
      <c r="N19" s="242">
        <v>199000</v>
      </c>
      <c r="IL19"/>
      <c r="IM19"/>
      <c r="IN19"/>
      <c r="IO19"/>
      <c r="IP19"/>
      <c r="IQ19"/>
      <c r="IR19"/>
      <c r="IS19"/>
      <c r="IT19"/>
      <c r="IU19"/>
      <c r="IV19"/>
    </row>
    <row r="20" spans="2:256" s="170" customFormat="1" ht="14.25" customHeight="1">
      <c r="B20" s="243"/>
      <c r="C20" s="244"/>
      <c r="D20" s="245"/>
      <c r="E20" s="246"/>
      <c r="F20" s="247"/>
      <c r="G20" s="248"/>
      <c r="H20" s="249"/>
      <c r="I20" s="250"/>
      <c r="J20" s="251"/>
      <c r="K20" s="252"/>
      <c r="L20" s="253"/>
      <c r="M20" s="228"/>
      <c r="IL20"/>
      <c r="IM20"/>
      <c r="IN20"/>
      <c r="IO20"/>
      <c r="IP20"/>
      <c r="IQ20"/>
      <c r="IR20"/>
      <c r="IS20"/>
      <c r="IT20"/>
      <c r="IU20"/>
      <c r="IV20"/>
    </row>
    <row r="21" spans="2:256" s="170" customFormat="1" ht="13.5" customHeight="1">
      <c r="B21" s="171" t="s">
        <v>921</v>
      </c>
      <c r="C21" s="229">
        <v>76</v>
      </c>
      <c r="D21" s="173">
        <v>5.5</v>
      </c>
      <c r="E21" s="174" t="s">
        <v>906</v>
      </c>
      <c r="F21" s="175" t="s">
        <v>922</v>
      </c>
      <c r="G21" s="174" t="s">
        <v>923</v>
      </c>
      <c r="H21" s="260">
        <v>1.054</v>
      </c>
      <c r="I21" s="195">
        <v>107.65</v>
      </c>
      <c r="J21" s="261">
        <v>24</v>
      </c>
      <c r="K21" s="178">
        <v>9.7899999999999991</v>
      </c>
      <c r="L21" s="179">
        <v>9.56</v>
      </c>
      <c r="M21" s="180"/>
      <c r="N21" s="181">
        <v>140000</v>
      </c>
      <c r="IL21"/>
      <c r="IM21"/>
      <c r="IN21"/>
      <c r="IO21"/>
      <c r="IP21"/>
      <c r="IQ21"/>
      <c r="IR21"/>
      <c r="IS21"/>
      <c r="IT21"/>
      <c r="IU21"/>
      <c r="IV21"/>
    </row>
    <row r="22" spans="2:256" s="170" customFormat="1">
      <c r="B22" s="243"/>
      <c r="C22" s="244"/>
      <c r="D22" s="245"/>
      <c r="E22" s="246"/>
      <c r="F22" s="247"/>
      <c r="G22" s="248"/>
      <c r="H22" s="249"/>
      <c r="I22" s="250"/>
      <c r="J22" s="251"/>
      <c r="K22" s="252"/>
      <c r="L22" s="253"/>
      <c r="M22" s="228"/>
      <c r="IL22"/>
      <c r="IM22"/>
      <c r="IN22"/>
      <c r="IO22"/>
      <c r="IP22"/>
      <c r="IQ22"/>
      <c r="IR22"/>
      <c r="IS22"/>
      <c r="IT22"/>
      <c r="IU22"/>
      <c r="IV22"/>
    </row>
    <row r="23" spans="2:256" s="170" customFormat="1" ht="14.25" customHeight="1">
      <c r="B23" s="171" t="s">
        <v>924</v>
      </c>
      <c r="C23" s="266">
        <v>108</v>
      </c>
      <c r="D23" s="267">
        <v>5</v>
      </c>
      <c r="E23" s="174" t="s">
        <v>900</v>
      </c>
      <c r="F23" s="268" t="s">
        <v>910</v>
      </c>
      <c r="G23" s="269" t="s">
        <v>925</v>
      </c>
      <c r="H23" s="270">
        <v>5.3999999999999999E-2</v>
      </c>
      <c r="I23" s="271">
        <v>4.28</v>
      </c>
      <c r="J23" s="272">
        <v>2</v>
      </c>
      <c r="K23" s="273"/>
      <c r="L23" s="274">
        <v>12.7</v>
      </c>
      <c r="M23" s="180"/>
      <c r="N23" s="181">
        <v>120000</v>
      </c>
      <c r="IL23"/>
      <c r="IM23"/>
      <c r="IN23"/>
      <c r="IO23"/>
      <c r="IP23"/>
      <c r="IQ23"/>
      <c r="IR23"/>
      <c r="IS23"/>
      <c r="IT23"/>
      <c r="IU23"/>
      <c r="IV23"/>
    </row>
    <row r="24" spans="2:256" s="170" customFormat="1">
      <c r="B24" s="243"/>
      <c r="C24" s="244"/>
      <c r="D24" s="245"/>
      <c r="E24" s="246"/>
      <c r="F24" s="247"/>
      <c r="G24" s="248"/>
      <c r="H24" s="249"/>
      <c r="I24" s="250"/>
      <c r="J24" s="251"/>
      <c r="K24" s="252"/>
      <c r="L24" s="253"/>
      <c r="M24" s="228"/>
      <c r="IL24"/>
      <c r="IM24"/>
      <c r="IN24"/>
      <c r="IO24"/>
      <c r="IP24"/>
      <c r="IQ24"/>
      <c r="IR24"/>
      <c r="IS24"/>
      <c r="IT24"/>
      <c r="IU24"/>
      <c r="IV24"/>
    </row>
    <row r="25" spans="2:256" s="170" customFormat="1" ht="14.25" customHeight="1">
      <c r="B25" s="275">
        <v>44862</v>
      </c>
      <c r="C25" s="276">
        <v>60</v>
      </c>
      <c r="D25" s="277">
        <v>4</v>
      </c>
      <c r="E25" s="235" t="s">
        <v>900</v>
      </c>
      <c r="F25" s="278" t="s">
        <v>916</v>
      </c>
      <c r="G25" s="279" t="s">
        <v>926</v>
      </c>
      <c r="H25" s="280">
        <v>0.22</v>
      </c>
      <c r="I25" s="281">
        <v>38.520000000000003</v>
      </c>
      <c r="J25" s="282">
        <v>4</v>
      </c>
      <c r="K25" s="281">
        <v>5.71</v>
      </c>
      <c r="L25" s="283">
        <v>5.52</v>
      </c>
      <c r="M25" s="241"/>
      <c r="N25" s="242">
        <v>150000</v>
      </c>
      <c r="IL25"/>
      <c r="IM25"/>
      <c r="IN25"/>
      <c r="IO25"/>
      <c r="IP25"/>
      <c r="IQ25"/>
      <c r="IR25"/>
      <c r="IS25"/>
      <c r="IT25"/>
      <c r="IU25"/>
      <c r="IV25"/>
    </row>
    <row r="26" spans="2:256" s="170" customFormat="1" ht="14.25" customHeight="1">
      <c r="B26" s="284">
        <v>44862</v>
      </c>
      <c r="C26" s="285">
        <v>34</v>
      </c>
      <c r="D26" s="286">
        <v>3.5</v>
      </c>
      <c r="E26" s="209" t="s">
        <v>906</v>
      </c>
      <c r="F26" s="287" t="s">
        <v>912</v>
      </c>
      <c r="G26" s="288" t="s">
        <v>927</v>
      </c>
      <c r="H26" s="280">
        <v>1.9E-2</v>
      </c>
      <c r="I26" s="281">
        <v>7.2</v>
      </c>
      <c r="J26" s="282">
        <v>2</v>
      </c>
      <c r="K26" s="289"/>
      <c r="L26" s="290">
        <v>2.63</v>
      </c>
      <c r="M26" s="216"/>
      <c r="N26" s="170">
        <v>120000</v>
      </c>
      <c r="IL26"/>
      <c r="IM26"/>
      <c r="IN26"/>
      <c r="IO26"/>
      <c r="IP26"/>
      <c r="IQ26"/>
      <c r="IR26"/>
      <c r="IS26"/>
      <c r="IT26"/>
      <c r="IU26"/>
      <c r="IV26"/>
    </row>
    <row r="27" spans="2:256" s="170" customFormat="1" ht="14.25" customHeight="1">
      <c r="B27" s="275">
        <v>44862</v>
      </c>
      <c r="C27" s="276">
        <v>48</v>
      </c>
      <c r="D27" s="277">
        <v>6</v>
      </c>
      <c r="E27" s="235" t="s">
        <v>900</v>
      </c>
      <c r="F27" s="278" t="s">
        <v>916</v>
      </c>
      <c r="G27" s="279" t="s">
        <v>928</v>
      </c>
      <c r="H27" s="280">
        <v>4.9000000000000002E-2</v>
      </c>
      <c r="I27" s="291">
        <v>7.9</v>
      </c>
      <c r="J27" s="282">
        <v>2</v>
      </c>
      <c r="K27" s="281"/>
      <c r="L27" s="283">
        <v>6.21</v>
      </c>
      <c r="M27" s="241"/>
      <c r="N27" s="242">
        <v>140000</v>
      </c>
      <c r="IL27"/>
      <c r="IM27"/>
      <c r="IN27"/>
      <c r="IO27"/>
      <c r="IP27"/>
      <c r="IQ27"/>
      <c r="IR27"/>
      <c r="IS27"/>
      <c r="IT27"/>
      <c r="IU27"/>
      <c r="IV27"/>
    </row>
    <row r="28" spans="2:256" s="170" customFormat="1" ht="14.25" customHeight="1">
      <c r="B28" s="292">
        <v>44862</v>
      </c>
      <c r="C28" s="266">
        <v>38</v>
      </c>
      <c r="D28" s="267">
        <v>2.5</v>
      </c>
      <c r="E28" s="174" t="s">
        <v>906</v>
      </c>
      <c r="F28" s="268" t="s">
        <v>897</v>
      </c>
      <c r="G28" s="293" t="s">
        <v>929</v>
      </c>
      <c r="H28" s="270">
        <v>0.01</v>
      </c>
      <c r="I28" s="271">
        <v>4.5</v>
      </c>
      <c r="J28" s="272">
        <v>1</v>
      </c>
      <c r="K28" s="273"/>
      <c r="L28" s="274">
        <v>2.19</v>
      </c>
      <c r="M28" s="180"/>
      <c r="N28" s="181">
        <v>199000</v>
      </c>
      <c r="IL28"/>
      <c r="IM28"/>
      <c r="IN28"/>
      <c r="IO28"/>
      <c r="IP28"/>
      <c r="IQ28"/>
      <c r="IR28"/>
      <c r="IS28"/>
      <c r="IT28"/>
      <c r="IU28"/>
      <c r="IV28"/>
    </row>
    <row r="29" spans="2:256" s="170" customFormat="1" ht="14.25" customHeight="1">
      <c r="B29" s="284">
        <v>44862</v>
      </c>
      <c r="C29" s="285">
        <v>16</v>
      </c>
      <c r="D29" s="286">
        <v>2</v>
      </c>
      <c r="E29" s="209" t="s">
        <v>906</v>
      </c>
      <c r="F29" s="287" t="s">
        <v>897</v>
      </c>
      <c r="G29" s="288" t="s">
        <v>930</v>
      </c>
      <c r="H29" s="294">
        <v>2.5000000000000001E-2</v>
      </c>
      <c r="I29" s="295">
        <v>36</v>
      </c>
      <c r="J29" s="296">
        <v>5</v>
      </c>
      <c r="K29" s="289"/>
      <c r="L29" s="290">
        <v>0.69</v>
      </c>
      <c r="M29" s="216"/>
      <c r="N29" s="170">
        <v>99000</v>
      </c>
      <c r="IL29"/>
      <c r="IM29"/>
      <c r="IN29"/>
      <c r="IO29"/>
      <c r="IP29"/>
      <c r="IQ29"/>
      <c r="IR29"/>
      <c r="IS29"/>
      <c r="IT29"/>
      <c r="IU29"/>
      <c r="IV29"/>
    </row>
    <row r="30" spans="2:256" s="170" customFormat="1" ht="14.25" customHeight="1">
      <c r="B30" s="284">
        <v>44862</v>
      </c>
      <c r="C30" s="285">
        <v>22</v>
      </c>
      <c r="D30" s="286">
        <v>3</v>
      </c>
      <c r="E30" s="209" t="s">
        <v>906</v>
      </c>
      <c r="F30" s="287" t="s">
        <v>912</v>
      </c>
      <c r="G30" s="288" t="s">
        <v>931</v>
      </c>
      <c r="H30" s="294">
        <v>6.0000000000000001E-3</v>
      </c>
      <c r="I30" s="295">
        <v>4</v>
      </c>
      <c r="J30" s="296">
        <v>1</v>
      </c>
      <c r="K30" s="289"/>
      <c r="L30" s="290">
        <v>1.41</v>
      </c>
      <c r="M30" s="216"/>
      <c r="N30" s="170">
        <v>99000</v>
      </c>
      <c r="IL30"/>
      <c r="IM30"/>
      <c r="IN30"/>
      <c r="IO30"/>
      <c r="IP30"/>
      <c r="IQ30"/>
      <c r="IR30"/>
      <c r="IS30"/>
      <c r="IT30"/>
      <c r="IU30"/>
      <c r="IV30"/>
    </row>
    <row r="31" spans="2:256" s="170" customFormat="1" ht="14.25" customHeight="1">
      <c r="B31" s="284">
        <v>44862</v>
      </c>
      <c r="C31" s="285">
        <v>12</v>
      </c>
      <c r="D31" s="286">
        <v>2</v>
      </c>
      <c r="E31" s="209" t="s">
        <v>906</v>
      </c>
      <c r="F31" s="287" t="s">
        <v>897</v>
      </c>
      <c r="G31" s="288" t="s">
        <v>930</v>
      </c>
      <c r="H31" s="294">
        <v>4.1000000000000002E-2</v>
      </c>
      <c r="I31" s="295">
        <v>83.67</v>
      </c>
      <c r="J31" s="296">
        <v>10</v>
      </c>
      <c r="K31" s="289"/>
      <c r="L31" s="290">
        <v>0.49</v>
      </c>
      <c r="M31" s="216"/>
      <c r="N31" s="170">
        <v>99000</v>
      </c>
      <c r="IL31"/>
      <c r="IM31"/>
      <c r="IN31"/>
      <c r="IO31"/>
      <c r="IP31"/>
      <c r="IQ31"/>
      <c r="IR31"/>
      <c r="IS31"/>
      <c r="IT31"/>
      <c r="IU31"/>
      <c r="IV31"/>
    </row>
    <row r="32" spans="2:256" s="170" customFormat="1" ht="14.25" customHeight="1">
      <c r="B32" s="275">
        <v>44862</v>
      </c>
      <c r="C32" s="276">
        <v>38</v>
      </c>
      <c r="D32" s="277">
        <v>2</v>
      </c>
      <c r="E32" s="235" t="s">
        <v>906</v>
      </c>
      <c r="F32" s="278" t="s">
        <v>897</v>
      </c>
      <c r="G32" s="279" t="s">
        <v>929</v>
      </c>
      <c r="H32" s="297">
        <v>0.313</v>
      </c>
      <c r="I32" s="281">
        <v>176</v>
      </c>
      <c r="J32" s="282">
        <v>22</v>
      </c>
      <c r="K32" s="281"/>
      <c r="L32" s="283">
        <v>1.78</v>
      </c>
      <c r="M32" s="241"/>
      <c r="N32" s="242">
        <v>199000</v>
      </c>
      <c r="IL32"/>
      <c r="IM32"/>
      <c r="IN32"/>
      <c r="IO32"/>
      <c r="IP32"/>
      <c r="IQ32"/>
      <c r="IR32"/>
      <c r="IS32"/>
      <c r="IT32"/>
      <c r="IU32"/>
      <c r="IV32"/>
    </row>
    <row r="33" spans="2:256" s="170" customFormat="1" ht="14.25" customHeight="1">
      <c r="B33" s="292">
        <v>44862</v>
      </c>
      <c r="C33" s="266">
        <v>25</v>
      </c>
      <c r="D33" s="267">
        <v>3</v>
      </c>
      <c r="E33" s="174" t="s">
        <v>906</v>
      </c>
      <c r="F33" s="268" t="s">
        <v>897</v>
      </c>
      <c r="G33" s="293" t="s">
        <v>929</v>
      </c>
      <c r="H33" s="298">
        <v>8.0000000000000002E-3</v>
      </c>
      <c r="I33" s="273">
        <v>4.7</v>
      </c>
      <c r="J33" s="272">
        <v>1</v>
      </c>
      <c r="K33" s="273"/>
      <c r="L33" s="274">
        <v>1.63</v>
      </c>
      <c r="M33" s="180"/>
      <c r="N33" s="181">
        <v>199000</v>
      </c>
      <c r="IL33"/>
      <c r="IM33"/>
      <c r="IN33"/>
      <c r="IO33"/>
      <c r="IP33"/>
      <c r="IQ33"/>
      <c r="IR33"/>
      <c r="IS33"/>
      <c r="IT33"/>
      <c r="IU33"/>
      <c r="IV33"/>
    </row>
    <row r="34" spans="2:256" s="170" customFormat="1" ht="14.25" customHeight="1">
      <c r="B34" s="275">
        <v>44862</v>
      </c>
      <c r="C34" s="276">
        <v>48</v>
      </c>
      <c r="D34" s="277">
        <v>3</v>
      </c>
      <c r="E34" s="235" t="s">
        <v>906</v>
      </c>
      <c r="F34" s="278" t="s">
        <v>897</v>
      </c>
      <c r="G34" s="279" t="s">
        <v>929</v>
      </c>
      <c r="H34" s="280">
        <v>2.5000000000000001E-2</v>
      </c>
      <c r="I34" s="281">
        <v>7.6</v>
      </c>
      <c r="J34" s="282">
        <v>2</v>
      </c>
      <c r="K34" s="281"/>
      <c r="L34" s="283">
        <v>3.33</v>
      </c>
      <c r="M34" s="241"/>
      <c r="N34" s="242">
        <v>140000</v>
      </c>
      <c r="IL34"/>
      <c r="IM34"/>
      <c r="IN34"/>
      <c r="IO34"/>
      <c r="IP34"/>
      <c r="IQ34"/>
      <c r="IR34"/>
      <c r="IS34"/>
      <c r="IT34"/>
      <c r="IU34"/>
      <c r="IV34"/>
    </row>
    <row r="35" spans="2:256" s="299" customFormat="1">
      <c r="B35" s="300"/>
      <c r="C35" s="301"/>
      <c r="D35" s="301"/>
      <c r="E35" s="301"/>
      <c r="F35" s="301"/>
      <c r="G35" s="301"/>
      <c r="H35" s="301"/>
      <c r="I35" s="301"/>
      <c r="J35" s="301"/>
      <c r="K35" s="301"/>
      <c r="L35" s="301"/>
    </row>
    <row r="36" spans="2:256" s="170" customFormat="1" ht="14.25" customHeight="1">
      <c r="B36" s="275">
        <v>44862</v>
      </c>
      <c r="C36" s="276">
        <v>18</v>
      </c>
      <c r="D36" s="277">
        <v>2</v>
      </c>
      <c r="E36" s="235" t="s">
        <v>906</v>
      </c>
      <c r="F36" s="278" t="s">
        <v>897</v>
      </c>
      <c r="G36" s="279" t="s">
        <v>927</v>
      </c>
      <c r="H36" s="280">
        <v>1.6E-2</v>
      </c>
      <c r="I36" s="291">
        <v>20.75</v>
      </c>
      <c r="J36" s="282">
        <v>2</v>
      </c>
      <c r="K36" s="281"/>
      <c r="L36" s="283">
        <v>0.79</v>
      </c>
      <c r="M36" s="241"/>
      <c r="N36" s="242">
        <v>199000</v>
      </c>
      <c r="IL36"/>
      <c r="IM36"/>
      <c r="IN36"/>
      <c r="IO36"/>
      <c r="IP36"/>
      <c r="IQ36"/>
      <c r="IR36"/>
      <c r="IS36"/>
      <c r="IT36"/>
      <c r="IU36"/>
      <c r="IV36"/>
    </row>
    <row r="37" spans="2:256" s="170" customFormat="1" ht="14.25" customHeight="1">
      <c r="B37" s="275">
        <v>44862</v>
      </c>
      <c r="C37" s="276">
        <v>27</v>
      </c>
      <c r="D37" s="302">
        <v>3</v>
      </c>
      <c r="E37" s="235" t="s">
        <v>906</v>
      </c>
      <c r="F37" s="278" t="s">
        <v>897</v>
      </c>
      <c r="G37" s="279" t="s">
        <v>932</v>
      </c>
      <c r="H37" s="280">
        <v>8.2000000000000003E-2</v>
      </c>
      <c r="I37" s="291">
        <v>46.05</v>
      </c>
      <c r="J37" s="282">
        <v>11</v>
      </c>
      <c r="K37" s="281"/>
      <c r="L37" s="283">
        <v>1.78</v>
      </c>
      <c r="M37" s="241"/>
      <c r="N37" s="242">
        <v>199000</v>
      </c>
      <c r="IL37"/>
      <c r="IM37"/>
      <c r="IN37"/>
      <c r="IO37"/>
      <c r="IP37"/>
      <c r="IQ37"/>
      <c r="IR37"/>
      <c r="IS37"/>
      <c r="IT37"/>
      <c r="IU37"/>
      <c r="IV37"/>
    </row>
    <row r="38" spans="2:256" s="170" customFormat="1" ht="14.25" customHeight="1">
      <c r="B38" s="292">
        <v>44862</v>
      </c>
      <c r="C38" s="266">
        <v>32</v>
      </c>
      <c r="D38" s="267">
        <v>2</v>
      </c>
      <c r="E38" s="174" t="s">
        <v>906</v>
      </c>
      <c r="F38" s="268" t="s">
        <v>912</v>
      </c>
      <c r="G38" s="293" t="s">
        <v>933</v>
      </c>
      <c r="H38" s="298">
        <v>5.0000000000000001E-3</v>
      </c>
      <c r="I38" s="273">
        <v>3.4</v>
      </c>
      <c r="J38" s="272">
        <v>1</v>
      </c>
      <c r="K38" s="273"/>
      <c r="L38" s="274">
        <v>1.48</v>
      </c>
      <c r="M38" s="180"/>
      <c r="N38" s="181">
        <v>120000</v>
      </c>
      <c r="IL38"/>
      <c r="IM38"/>
      <c r="IN38"/>
      <c r="IO38"/>
      <c r="IP38"/>
      <c r="IQ38"/>
      <c r="IR38"/>
      <c r="IS38"/>
      <c r="IT38"/>
      <c r="IU38"/>
      <c r="IV38"/>
    </row>
    <row r="39" spans="2:256" s="170" customFormat="1" ht="14.25" customHeight="1">
      <c r="B39" s="292">
        <v>44862</v>
      </c>
      <c r="C39" s="266">
        <v>34</v>
      </c>
      <c r="D39" s="267">
        <v>3</v>
      </c>
      <c r="E39" s="174" t="s">
        <v>906</v>
      </c>
      <c r="F39" s="268" t="s">
        <v>897</v>
      </c>
      <c r="G39" s="293" t="s">
        <v>927</v>
      </c>
      <c r="H39" s="270">
        <v>8.0000000000000002E-3</v>
      </c>
      <c r="I39" s="271">
        <v>3.4</v>
      </c>
      <c r="J39" s="272">
        <v>1</v>
      </c>
      <c r="K39" s="273"/>
      <c r="L39" s="274">
        <v>2.29</v>
      </c>
      <c r="M39" s="180"/>
      <c r="N39" s="181">
        <v>120000</v>
      </c>
      <c r="IL39"/>
      <c r="IM39"/>
      <c r="IN39"/>
      <c r="IO39"/>
      <c r="IP39"/>
      <c r="IQ39"/>
      <c r="IR39"/>
      <c r="IS39"/>
      <c r="IT39"/>
      <c r="IU39"/>
      <c r="IV39"/>
    </row>
    <row r="40" spans="2:256" s="170" customFormat="1" ht="14.25" customHeight="1">
      <c r="B40" s="292">
        <v>44862</v>
      </c>
      <c r="C40" s="266">
        <v>28</v>
      </c>
      <c r="D40" s="267">
        <v>7</v>
      </c>
      <c r="E40" s="174" t="s">
        <v>906</v>
      </c>
      <c r="F40" s="268" t="s">
        <v>897</v>
      </c>
      <c r="G40" s="293" t="s">
        <v>929</v>
      </c>
      <c r="H40" s="270">
        <v>7.0000000000000001E-3</v>
      </c>
      <c r="I40" s="271">
        <v>2</v>
      </c>
      <c r="J40" s="272">
        <v>1</v>
      </c>
      <c r="K40" s="273"/>
      <c r="L40" s="274">
        <v>3.63</v>
      </c>
      <c r="M40" s="180"/>
      <c r="N40" s="181">
        <v>120000</v>
      </c>
      <c r="IL40"/>
      <c r="IM40"/>
      <c r="IN40"/>
      <c r="IO40"/>
      <c r="IP40"/>
      <c r="IQ40"/>
      <c r="IR40"/>
      <c r="IS40"/>
      <c r="IT40"/>
      <c r="IU40"/>
      <c r="IV40"/>
    </row>
    <row r="41" spans="2:256" s="170" customFormat="1" ht="14.25" customHeight="1">
      <c r="B41" s="275">
        <v>44862</v>
      </c>
      <c r="C41" s="276">
        <v>30</v>
      </c>
      <c r="D41" s="277">
        <v>6</v>
      </c>
      <c r="E41" s="235" t="s">
        <v>906</v>
      </c>
      <c r="F41" s="278" t="s">
        <v>897</v>
      </c>
      <c r="G41" s="279" t="s">
        <v>934</v>
      </c>
      <c r="H41" s="280">
        <v>3.2000000000000001E-2</v>
      </c>
      <c r="I41" s="291">
        <v>9</v>
      </c>
      <c r="J41" s="282">
        <v>3</v>
      </c>
      <c r="K41" s="281"/>
      <c r="L41" s="283">
        <v>3.55</v>
      </c>
      <c r="M41" s="241"/>
      <c r="N41" s="242">
        <v>199000</v>
      </c>
      <c r="IL41"/>
      <c r="IM41"/>
      <c r="IN41"/>
      <c r="IO41"/>
      <c r="IP41"/>
      <c r="IQ41"/>
      <c r="IR41"/>
      <c r="IS41"/>
      <c r="IT41"/>
      <c r="IU41"/>
      <c r="IV41"/>
    </row>
    <row r="42" spans="2:256" s="170" customFormat="1" ht="14.25" customHeight="1">
      <c r="B42" s="284">
        <v>44862</v>
      </c>
      <c r="C42" s="285">
        <v>14</v>
      </c>
      <c r="D42" s="286">
        <v>2.5</v>
      </c>
      <c r="E42" s="209" t="s">
        <v>906</v>
      </c>
      <c r="F42" s="287" t="s">
        <v>897</v>
      </c>
      <c r="G42" s="288" t="s">
        <v>935</v>
      </c>
      <c r="H42" s="294">
        <v>2E-3</v>
      </c>
      <c r="I42" s="295">
        <v>3.4</v>
      </c>
      <c r="J42" s="296">
        <v>1</v>
      </c>
      <c r="K42" s="289"/>
      <c r="L42" s="290">
        <v>0.71</v>
      </c>
      <c r="M42" s="216"/>
      <c r="N42" s="170">
        <v>99000</v>
      </c>
      <c r="IL42"/>
      <c r="IM42"/>
      <c r="IN42"/>
      <c r="IO42"/>
      <c r="IP42"/>
      <c r="IQ42"/>
      <c r="IR42"/>
      <c r="IS42"/>
      <c r="IT42"/>
      <c r="IU42"/>
      <c r="IV42"/>
    </row>
    <row r="43" spans="2:256" s="170" customFormat="1" ht="14.25" customHeight="1">
      <c r="B43" s="284">
        <v>44862</v>
      </c>
      <c r="C43" s="285">
        <v>15</v>
      </c>
      <c r="D43" s="286">
        <v>2.5</v>
      </c>
      <c r="E43" s="209" t="s">
        <v>906</v>
      </c>
      <c r="F43" s="287" t="s">
        <v>897</v>
      </c>
      <c r="G43" s="288" t="s">
        <v>935</v>
      </c>
      <c r="H43" s="294">
        <v>7.0000000000000001E-3</v>
      </c>
      <c r="I43" s="295">
        <v>9</v>
      </c>
      <c r="J43" s="296">
        <v>1</v>
      </c>
      <c r="K43" s="289"/>
      <c r="L43" s="290">
        <v>0.77</v>
      </c>
      <c r="M43" s="216"/>
      <c r="N43" s="170">
        <v>99000</v>
      </c>
      <c r="IL43"/>
      <c r="IM43"/>
      <c r="IN43"/>
      <c r="IO43"/>
      <c r="IP43"/>
      <c r="IQ43"/>
      <c r="IR43"/>
      <c r="IS43"/>
      <c r="IT43"/>
      <c r="IU43"/>
      <c r="IV43"/>
    </row>
    <row r="44" spans="2:256" s="170" customFormat="1" ht="14.25" customHeight="1">
      <c r="B44" s="284">
        <v>44862</v>
      </c>
      <c r="C44" s="285">
        <v>12</v>
      </c>
      <c r="D44" s="286">
        <v>2</v>
      </c>
      <c r="E44" s="209" t="s">
        <v>906</v>
      </c>
      <c r="F44" s="287" t="s">
        <v>897</v>
      </c>
      <c r="G44" s="288" t="s">
        <v>936</v>
      </c>
      <c r="H44" s="294">
        <v>4.0000000000000001E-3</v>
      </c>
      <c r="I44" s="295">
        <v>9</v>
      </c>
      <c r="J44" s="296">
        <v>1</v>
      </c>
      <c r="K44" s="289"/>
      <c r="L44" s="290">
        <v>0.49</v>
      </c>
      <c r="M44" s="216"/>
      <c r="N44" s="170">
        <v>99000</v>
      </c>
      <c r="IL44"/>
      <c r="IM44"/>
      <c r="IN44"/>
      <c r="IO44"/>
      <c r="IP44"/>
      <c r="IQ44"/>
      <c r="IR44"/>
      <c r="IS44"/>
      <c r="IT44"/>
      <c r="IU44"/>
      <c r="IV44"/>
    </row>
    <row r="45" spans="2:256" s="299" customFormat="1">
      <c r="B45" s="300"/>
      <c r="C45" s="301"/>
      <c r="D45" s="301"/>
      <c r="E45" s="301"/>
      <c r="F45" s="301"/>
      <c r="G45" s="301"/>
      <c r="H45" s="301"/>
      <c r="I45" s="301"/>
      <c r="J45" s="301"/>
      <c r="K45" s="301"/>
      <c r="L45" s="301"/>
    </row>
    <row r="46" spans="2:256" s="170" customFormat="1" ht="14.25" customHeight="1">
      <c r="B46" s="284">
        <v>45044</v>
      </c>
      <c r="C46" s="285">
        <v>25</v>
      </c>
      <c r="D46" s="286">
        <v>3</v>
      </c>
      <c r="E46" s="209" t="s">
        <v>906</v>
      </c>
      <c r="F46" s="287" t="s">
        <v>897</v>
      </c>
      <c r="G46" s="288" t="s">
        <v>937</v>
      </c>
      <c r="H46" s="294">
        <v>4.0000000000000001E-3</v>
      </c>
      <c r="I46" s="295">
        <v>2.4</v>
      </c>
      <c r="J46" s="296">
        <v>1</v>
      </c>
      <c r="K46" s="289"/>
      <c r="L46" s="290">
        <v>1.63</v>
      </c>
      <c r="M46" s="216"/>
      <c r="N46" s="170">
        <v>99000</v>
      </c>
      <c r="IL46"/>
      <c r="IM46"/>
      <c r="IN46"/>
      <c r="IO46"/>
      <c r="IP46"/>
      <c r="IQ46"/>
      <c r="IR46"/>
      <c r="IS46"/>
      <c r="IT46"/>
      <c r="IU46"/>
      <c r="IV46"/>
    </row>
    <row r="47" spans="2:256" s="170" customFormat="1" ht="14.25" customHeight="1">
      <c r="B47" s="284">
        <v>45044</v>
      </c>
      <c r="C47" s="285">
        <v>60</v>
      </c>
      <c r="D47" s="286">
        <v>3.5</v>
      </c>
      <c r="E47" s="209" t="s">
        <v>900</v>
      </c>
      <c r="F47" s="287" t="s">
        <v>897</v>
      </c>
      <c r="G47" s="288" t="s">
        <v>937</v>
      </c>
      <c r="H47" s="294">
        <v>9.0000000000000011E-3</v>
      </c>
      <c r="I47" s="295">
        <v>1.85</v>
      </c>
      <c r="J47" s="296">
        <v>1</v>
      </c>
      <c r="K47" s="289"/>
      <c r="L47" s="290">
        <v>4.88</v>
      </c>
      <c r="M47" s="216"/>
      <c r="N47" s="170">
        <v>99000</v>
      </c>
      <c r="IL47"/>
      <c r="IM47"/>
      <c r="IN47"/>
      <c r="IO47"/>
      <c r="IP47"/>
      <c r="IQ47"/>
      <c r="IR47"/>
      <c r="IS47"/>
      <c r="IT47"/>
      <c r="IU47"/>
      <c r="IV47"/>
    </row>
    <row r="48" spans="2:256" s="170" customFormat="1" ht="14.25" customHeight="1">
      <c r="B48" s="284">
        <v>45044</v>
      </c>
      <c r="C48" s="285">
        <v>50</v>
      </c>
      <c r="D48" s="286">
        <v>8</v>
      </c>
      <c r="E48" s="209" t="s">
        <v>906</v>
      </c>
      <c r="F48" s="287" t="s">
        <v>897</v>
      </c>
      <c r="G48" s="288" t="s">
        <v>937</v>
      </c>
      <c r="H48" s="294">
        <v>2.3E-2</v>
      </c>
      <c r="I48" s="295">
        <v>2.75</v>
      </c>
      <c r="J48" s="296">
        <v>1</v>
      </c>
      <c r="K48" s="289"/>
      <c r="L48" s="290">
        <v>8.2899999999999991</v>
      </c>
      <c r="M48" s="216"/>
      <c r="N48" s="170">
        <v>99000</v>
      </c>
      <c r="IL48"/>
      <c r="IM48"/>
      <c r="IN48"/>
      <c r="IO48"/>
      <c r="IP48"/>
      <c r="IQ48"/>
      <c r="IR48"/>
      <c r="IS48"/>
      <c r="IT48"/>
      <c r="IU48"/>
      <c r="IV48"/>
    </row>
    <row r="49" spans="2:256" s="170" customFormat="1" ht="14.25" customHeight="1">
      <c r="B49" s="284">
        <v>45044</v>
      </c>
      <c r="C49" s="285">
        <v>42</v>
      </c>
      <c r="D49" s="286">
        <v>8</v>
      </c>
      <c r="E49" s="209" t="s">
        <v>906</v>
      </c>
      <c r="F49" s="287" t="s">
        <v>897</v>
      </c>
      <c r="G49" s="288" t="s">
        <v>937</v>
      </c>
      <c r="H49" s="294">
        <v>2.1000000000000001E-2</v>
      </c>
      <c r="I49" s="295">
        <v>3.1</v>
      </c>
      <c r="J49" s="296">
        <v>1</v>
      </c>
      <c r="K49" s="289"/>
      <c r="L49" s="290">
        <v>6.71</v>
      </c>
      <c r="M49" s="216"/>
      <c r="N49" s="170">
        <v>99000</v>
      </c>
      <c r="IL49"/>
      <c r="IM49"/>
      <c r="IN49"/>
      <c r="IO49"/>
      <c r="IP49"/>
      <c r="IQ49"/>
      <c r="IR49"/>
      <c r="IS49"/>
      <c r="IT49"/>
      <c r="IU49"/>
      <c r="IV49"/>
    </row>
    <row r="50" spans="2:256" s="299" customFormat="1">
      <c r="B50" s="300"/>
      <c r="C50" s="301"/>
      <c r="D50" s="301"/>
      <c r="E50" s="301"/>
      <c r="F50" s="301"/>
      <c r="G50" s="301"/>
      <c r="H50" s="301"/>
      <c r="I50" s="301"/>
      <c r="J50" s="301"/>
      <c r="K50" s="301"/>
      <c r="L50" s="301"/>
    </row>
    <row r="51" spans="2:256" s="170" customFormat="1" ht="14.25" customHeight="1">
      <c r="B51" s="275">
        <v>45146</v>
      </c>
      <c r="C51" s="276">
        <v>89</v>
      </c>
      <c r="D51" s="277">
        <v>4.5</v>
      </c>
      <c r="E51" s="235" t="s">
        <v>900</v>
      </c>
      <c r="F51" s="278" t="s">
        <v>916</v>
      </c>
      <c r="G51" s="279" t="s">
        <v>938</v>
      </c>
      <c r="H51" s="280">
        <v>6.7000000000000004E-2</v>
      </c>
      <c r="I51" s="291">
        <v>7.1</v>
      </c>
      <c r="J51" s="282">
        <v>1</v>
      </c>
      <c r="K51" s="281"/>
      <c r="L51" s="283">
        <v>9.3800000000000008</v>
      </c>
      <c r="M51" s="241"/>
      <c r="N51" s="242">
        <v>140000</v>
      </c>
      <c r="IL51"/>
      <c r="IM51"/>
      <c r="IN51"/>
      <c r="IO51"/>
      <c r="IP51"/>
      <c r="IQ51"/>
      <c r="IR51"/>
      <c r="IS51"/>
      <c r="IT51"/>
      <c r="IU51"/>
      <c r="IV51"/>
    </row>
    <row r="52" spans="2:256" s="170" customFormat="1" ht="14.25" customHeight="1">
      <c r="B52" s="284">
        <v>45146</v>
      </c>
      <c r="C52" s="285">
        <v>57</v>
      </c>
      <c r="D52" s="286">
        <v>7</v>
      </c>
      <c r="E52" s="209" t="s">
        <v>900</v>
      </c>
      <c r="F52" s="287" t="s">
        <v>939</v>
      </c>
      <c r="G52" s="288" t="s">
        <v>940</v>
      </c>
      <c r="H52" s="294">
        <v>6.2E-2</v>
      </c>
      <c r="I52" s="295">
        <v>7.2</v>
      </c>
      <c r="J52" s="296">
        <v>1</v>
      </c>
      <c r="K52" s="289"/>
      <c r="L52" s="290">
        <v>8.6300000000000008</v>
      </c>
      <c r="M52" s="216"/>
      <c r="N52" s="170">
        <v>99000</v>
      </c>
      <c r="IL52"/>
      <c r="IM52"/>
      <c r="IN52"/>
      <c r="IO52"/>
      <c r="IP52"/>
      <c r="IQ52"/>
      <c r="IR52"/>
      <c r="IS52"/>
      <c r="IT52"/>
      <c r="IU52"/>
      <c r="IV52"/>
    </row>
    <row r="53" spans="2:256" s="170" customFormat="1" ht="14.25" customHeight="1">
      <c r="B53" s="284">
        <v>45146</v>
      </c>
      <c r="C53" s="285">
        <v>34</v>
      </c>
      <c r="D53" s="286">
        <v>4</v>
      </c>
      <c r="E53" s="209" t="s">
        <v>906</v>
      </c>
      <c r="F53" s="287" t="s">
        <v>897</v>
      </c>
      <c r="G53" s="288" t="s">
        <v>941</v>
      </c>
      <c r="H53" s="294">
        <v>1.6E-2</v>
      </c>
      <c r="I53" s="295">
        <v>5.3</v>
      </c>
      <c r="J53" s="296">
        <v>1</v>
      </c>
      <c r="K53" s="289"/>
      <c r="L53" s="290">
        <v>2.96</v>
      </c>
      <c r="M53" s="216"/>
      <c r="N53" s="170">
        <v>99000</v>
      </c>
      <c r="IL53"/>
      <c r="IM53"/>
      <c r="IN53"/>
      <c r="IO53"/>
      <c r="IP53"/>
      <c r="IQ53"/>
      <c r="IR53"/>
      <c r="IS53"/>
      <c r="IT53"/>
      <c r="IU53"/>
      <c r="IV53"/>
    </row>
    <row r="54" spans="2:256" s="299" customFormat="1">
      <c r="B54" s="300"/>
      <c r="C54" s="301"/>
      <c r="D54" s="301"/>
      <c r="E54" s="301"/>
      <c r="F54" s="301"/>
      <c r="G54" s="301"/>
      <c r="H54" s="301"/>
      <c r="I54" s="301"/>
      <c r="J54" s="301"/>
      <c r="K54" s="301"/>
      <c r="L54" s="301"/>
    </row>
    <row r="55" spans="2:256" s="170" customFormat="1">
      <c r="B55" s="303"/>
      <c r="C55" s="304"/>
      <c r="D55" s="304"/>
      <c r="E55" s="305"/>
      <c r="F55" s="305"/>
      <c r="G55" s="306"/>
      <c r="H55" s="307"/>
      <c r="I55" s="308"/>
      <c r="J55" s="308"/>
      <c r="K55" s="309"/>
      <c r="L55" s="310"/>
      <c r="M55" s="228"/>
      <c r="IL55"/>
      <c r="IM55"/>
      <c r="IN55"/>
      <c r="IO55"/>
      <c r="IP55"/>
      <c r="IQ55"/>
      <c r="IR55"/>
      <c r="IS55"/>
      <c r="IT55"/>
      <c r="IU55"/>
      <c r="IV55"/>
    </row>
    <row r="56" spans="2:256" s="170" customFormat="1">
      <c r="B56" s="311" t="s">
        <v>942</v>
      </c>
      <c r="C56" s="312"/>
      <c r="D56" s="313"/>
      <c r="E56" s="314"/>
      <c r="F56" s="315"/>
      <c r="G56" s="316"/>
      <c r="H56" s="317">
        <f>SUM(H4:H54)</f>
        <v>3.3589999999999995</v>
      </c>
      <c r="I56" s="318">
        <f>SUM(I4:I54)</f>
        <v>1001.02</v>
      </c>
      <c r="J56" s="319">
        <f>SUM(J4:J54)</f>
        <v>164</v>
      </c>
      <c r="K56" s="320"/>
      <c r="L56" s="321"/>
      <c r="M56" s="228"/>
      <c r="IL56"/>
      <c r="IM56"/>
      <c r="IN56"/>
      <c r="IO56"/>
      <c r="IP56"/>
      <c r="IQ56"/>
      <c r="IR56"/>
      <c r="IS56"/>
      <c r="IT56"/>
      <c r="IU56"/>
      <c r="IV56"/>
    </row>
    <row r="57" spans="2:256" s="170" customFormat="1">
      <c r="B57" s="322"/>
      <c r="C57" s="323"/>
      <c r="D57" s="324"/>
      <c r="E57" s="161"/>
      <c r="F57" s="325"/>
      <c r="G57" s="326"/>
      <c r="H57" s="327"/>
      <c r="I57" s="328"/>
      <c r="J57" s="329"/>
      <c r="K57" s="330"/>
      <c r="L57" s="331"/>
      <c r="M57" s="228"/>
      <c r="IL57"/>
      <c r="IM57"/>
      <c r="IN57"/>
      <c r="IO57"/>
      <c r="IP57"/>
      <c r="IQ57"/>
      <c r="IR57"/>
      <c r="IS57"/>
      <c r="IT57"/>
      <c r="IU57"/>
      <c r="IV57"/>
    </row>
    <row r="58" spans="2:256" s="170" customFormat="1">
      <c r="B58" s="322"/>
      <c r="C58" s="323"/>
      <c r="D58" s="324"/>
      <c r="E58" s="161"/>
      <c r="F58" s="325"/>
      <c r="G58" s="326"/>
      <c r="H58" s="327"/>
      <c r="I58" s="328"/>
      <c r="J58" s="329"/>
      <c r="K58" s="330"/>
      <c r="L58" s="331"/>
      <c r="M58" s="228"/>
      <c r="IL58"/>
      <c r="IM58"/>
      <c r="IN58"/>
      <c r="IO58"/>
      <c r="IP58"/>
      <c r="IQ58"/>
      <c r="IR58"/>
      <c r="IS58"/>
      <c r="IT58"/>
      <c r="IU58"/>
      <c r="IV58"/>
    </row>
    <row r="59" spans="2:256" s="170" customFormat="1">
      <c r="B59" s="322"/>
      <c r="C59" s="323"/>
      <c r="D59" s="324"/>
      <c r="E59" s="161"/>
      <c r="F59" s="325"/>
      <c r="G59" s="326"/>
      <c r="H59" s="327"/>
      <c r="I59" s="328"/>
      <c r="J59" s="329"/>
      <c r="K59" s="330"/>
      <c r="L59" s="331"/>
      <c r="M59" s="228"/>
      <c r="IL59"/>
      <c r="IM59"/>
      <c r="IN59"/>
      <c r="IO59"/>
      <c r="IP59"/>
      <c r="IQ59"/>
      <c r="IR59"/>
      <c r="IS59"/>
      <c r="IT59"/>
      <c r="IU59"/>
      <c r="IV59"/>
    </row>
    <row r="60" spans="2:256" s="170" customFormat="1">
      <c r="B60" s="322"/>
      <c r="C60" s="323"/>
      <c r="D60" s="324"/>
      <c r="E60" s="161"/>
      <c r="F60" s="325"/>
      <c r="G60" s="326"/>
      <c r="H60" s="327"/>
      <c r="I60" s="328"/>
      <c r="J60" s="329"/>
      <c r="K60" s="330"/>
      <c r="L60" s="331"/>
      <c r="M60" s="228"/>
      <c r="IL60"/>
      <c r="IM60"/>
      <c r="IN60"/>
      <c r="IO60"/>
      <c r="IP60"/>
      <c r="IQ60"/>
      <c r="IR60"/>
      <c r="IS60"/>
      <c r="IT60"/>
      <c r="IU60"/>
      <c r="IV6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ТрубМет - трубы</vt:lpstr>
      <vt:lpstr> по 70000 без ндс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Сабина Кусукпаева</dc:creator>
  <cp:lastModifiedBy>Sabina</cp:lastModifiedBy>
  <dcterms:created xsi:type="dcterms:W3CDTF">2024-04-22T06:11:22Z</dcterms:created>
  <dcterms:modified xsi:type="dcterms:W3CDTF">2024-04-22T06:11:22Z</dcterms:modified>
</cp:coreProperties>
</file>